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culation of registratio" sheetId="1" r:id="rId1"/>
    <sheet name="competitive advantages" sheetId="2" r:id="rId2"/>
    <sheet name="management and corporate g" sheetId="3" r:id="rId3"/>
    <sheet name="director compensation" sheetId="4" r:id="rId4"/>
    <sheet name="narrative to director comp" sheetId="5" r:id="rId5"/>
    <sheet name="neficial owners and manage" sheetId="6" r:id="rId6"/>
    <sheet name="rityholders" sheetId="7" r:id="rId7"/>
    <sheet name="rityholders-1" sheetId="8" r:id="rId8"/>
    <sheet name="rityholders-2" sheetId="9" r:id="rId9"/>
    <sheet name="ial statements" sheetId="10" r:id="rId10"/>
    <sheet name="consolidated balance sheets" sheetId="11" r:id="rId11"/>
    <sheet name="operations and comprehensi" sheetId="12" r:id="rId12"/>
    <sheet name="convertible preferred stoc" sheetId="13" r:id="rId13"/>
    <sheet name="cash flows" sheetId="14" r:id="rId14"/>
    <sheet name="cash flows-1" sheetId="15" r:id="rId15"/>
    <sheet name="cash flows-2" sheetId="16" r:id="rId16"/>
    <sheet name="fair value measurements at" sheetId="17" r:id="rId17"/>
    <sheet name="fair value measurement top" sheetId="18" r:id="rId18"/>
    <sheet name="fair value measurement top-1" sheetId="19" r:id="rId19"/>
    <sheet name="exchange of convertible de" sheetId="20" r:id="rId20"/>
    <sheet name="exchange of convertible de-1" sheetId="21" r:id="rId21"/>
    <sheet name="exchange of convertible de-2" sheetId="22" r:id="rId22"/>
    <sheet name="common stock reserved for" sheetId="23" r:id="rId23"/>
    <sheet name="5 income taxes" sheetId="24" r:id="rId24"/>
    <sheet name="5 income taxes-1" sheetId="25" r:id="rId25"/>
    <sheet name="operating leases" sheetId="26" r:id="rId26"/>
    <sheet name="part ii information not re" sheetId="27" r:id="rId27"/>
    <sheet name="exhibit index" sheetId="28" r:id="rId28"/>
    <sheet name="exhibit index-1" sheetId="29" r:id="rId29"/>
    <sheet name="exhibit index-2" sheetId="30" r:id="rId30"/>
    <sheet name="exhibit index-3" sheetId="31" r:id="rId31"/>
    <sheet name="notice of exercise" sheetId="32" r:id="rId32"/>
    <sheet name="governing law" sheetId="33" r:id="rId33"/>
    <sheet name="notice of exercise-1" sheetId="34" r:id="rId34"/>
    <sheet name="notice of exercise-2" sheetId="35" r:id="rId35"/>
    <sheet name="notice of exercise-3" sheetId="36" r:id="rId36"/>
    <sheet name="notice of exercise-4" sheetId="37" r:id="rId37"/>
    <sheet name="notice of exercise-5" sheetId="38" r:id="rId38"/>
    <sheet name="notice of exercise-6" sheetId="39" r:id="rId39"/>
    <sheet name="notice of exercise-7" sheetId="40" r:id="rId40"/>
    <sheet name="investment representation" sheetId="41" r:id="rId41"/>
    <sheet name="securities act" sheetId="42" r:id="rId42"/>
    <sheet name="assignment form" sheetId="43" r:id="rId43"/>
    <sheet name="assignee" sheetId="44" r:id="rId44"/>
    <sheet name="assignee-1" sheetId="45" r:id="rId45"/>
    <sheet name="dermtech inc" sheetId="46" r:id="rId46"/>
    <sheet name="dermtech inc-1" sheetId="47" r:id="rId47"/>
    <sheet name="dermtech inc-2" sheetId="48" r:id="rId48"/>
    <sheet name="dermtech inc-3" sheetId="49" r:id="rId49"/>
    <sheet name="dermtech inc-4" sheetId="50" r:id="rId50"/>
    <sheet name="investment representation -1" sheetId="51" r:id="rId51"/>
    <sheet name="investor" sheetId="52" r:id="rId52"/>
    <sheet name="assignment form-1" sheetId="53" r:id="rId53"/>
    <sheet name="assignment form-2" sheetId="54" r:id="rId54"/>
    <sheet name="assignment form-3" sheetId="55" r:id="rId55"/>
    <sheet name="a" sheetId="56" r:id="rId56"/>
    <sheet name="a-1" sheetId="57" r:id="rId57"/>
    <sheet name="a-2" sheetId="58" r:id="rId58"/>
    <sheet name="a-3" sheetId="59" r:id="rId59"/>
    <sheet name="schedule b" sheetId="60" r:id="rId60"/>
    <sheet name="schedule b-1" sheetId="61" r:id="rId61"/>
    <sheet name="dermtech inc-5" sheetId="62" r:id="rId62"/>
    <sheet name="except as set forth below" sheetId="63" r:id="rId63"/>
    <sheet name="except as set forth below -1" sheetId="64" r:id="rId64"/>
    <sheet name="except as set forth below -2" sheetId="65" r:id="rId65"/>
    <sheet name="except as set forth below -3" sheetId="66" r:id="rId66"/>
    <sheet name="dermtech inc-6" sheetId="67" r:id="rId67"/>
    <sheet name="advice" sheetId="68" r:id="rId68"/>
    <sheet name="advice-1" sheetId="69" r:id="rId69"/>
    <sheet name="advice-2" sheetId="70" r:id="rId70"/>
    <sheet name="except as set forth below -4" sheetId="71" r:id="rId71"/>
    <sheet name="except as set forth below -5" sheetId="72" r:id="rId72"/>
    <sheet name="except as set forth below -6" sheetId="73" r:id="rId73"/>
    <sheet name="except as set forth below -7" sheetId="74" r:id="rId74"/>
    <sheet name="revenue from contracts wit" sheetId="75" r:id="rId75"/>
  </sheets>
  <definedNames/>
  <calcPr fullCalcOnLoad="1"/>
</workbook>
</file>

<file path=xl/sharedStrings.xml><?xml version="1.0" encoding="utf-8"?>
<sst xmlns="http://schemas.openxmlformats.org/spreadsheetml/2006/main" count="1797" uniqueCount="878">
  <si>
    <t>CALCULATION OF REGISTRATION FEE</t>
  </si>
  <si>
    <t>Title of Each Class of
Securities to be Registered</t>
  </si>
  <si>
    <t>Amount to be
Registered (1)</t>
  </si>
  <si>
    <t>Proposed Maximum
Offering Price 
per Share</t>
  </si>
  <si>
    <t>Proposed Maximum
Aggregate Offering
Price</t>
  </si>
  <si>
    <t>Amount of
Registration Fee</t>
  </si>
  <si>
    <t>Common Stock, $0.0001 par value</t>
  </si>
  <si>
    <t>$12.55 (2)</t>
  </si>
  <si>
    <t>Common Stock, $0.0001 par value, issuable upon conversion of issued and outstanding Series B‑1 Convertible Preferred Stock (3)</t>
  </si>
  <si>
    <t>Common Stock, $0.0001 par value, issuable upon conversion of issued and outstanding Series B‑2 Convertible Preferred Stock (3)</t>
  </si>
  <si>
    <t>Common Stock, $0.0001 par value, issuable upon exercise of issued and outstanding warrants (4)</t>
  </si>
  <si>
    <t>Total</t>
  </si>
  <si>
    <t>$12.55 (5)</t>
  </si>
  <si>
    <t>Competitive Advantages</t>
  </si>
  <si>
    <t>Diagnostic
Devices</t>
  </si>
  <si>
    <t>Surgical
Specimen
Gene
Expression</t>
  </si>
  <si>
    <t>Our PLA</t>
  </si>
  <si>
    <t>Visual
Assessment &amp;
Pathology
(Current
Standard)</t>
  </si>
  <si>
    <t>Mechanism</t>
  </si>
  <si>
    <t>Pattern
Recognition</t>
  </si>
  <si>
    <t>Tumor
Biology</t>
  </si>
  <si>
    <t>Surgical Procedure Required</t>
  </si>
  <si>
    <t>No</t>
  </si>
  <si>
    <t>Yes</t>
  </si>
  <si>
    <t>Platform Technology</t>
  </si>
  <si>
    <t>N/A</t>
  </si>
  <si>
    <t>Multiple Dermatologic Indications</t>
  </si>
  <si>
    <t>Physician Payment</t>
  </si>
  <si>
    <t>Simple Practice Integration</t>
  </si>
  <si>
    <t>Ease of Use</t>
  </si>
  <si>
    <t>Number Needed to Biopsy(1)</t>
  </si>
  <si>
    <t>&gt;15</t>
  </si>
  <si>
    <t>&gt;25</t>
  </si>
  <si>
    <t>Number Needed to Excise(2)</t>
  </si>
  <si>
    <t>Unknown</t>
  </si>
  <si>
    <t>Better Performance</t>
  </si>
  <si>
    <t>NPV(3)</t>
  </si>
  <si>
    <t>99%</t>
  </si>
  <si>
    <t>&gt;99%</t>
  </si>
  <si>
    <t>&gt;81-89%</t>
  </si>
  <si>
    <t>Sensitivity(4)</t>
  </si>
  <si>
    <t>96-98%</t>
  </si>
  <si>
    <t>90-95%</t>
  </si>
  <si>
    <t>91-95%</t>
  </si>
  <si>
    <t>65-84%</t>
  </si>
  <si>
    <t>Cost</t>
  </si>
  <si>
    <t>$2,000 - $8,000</t>
  </si>
  <si>
    <t>$760(5)</t>
  </si>
  <si>
    <t>Capital Equipment</t>
  </si>
  <si>
    <t>Management and Corporate Governance – Executive Officers and Directors</t>
  </si>
  <si>
    <t>Name and Principal Position</t>
  </si>
  <si>
    <t>Year</t>
  </si>
  <si>
    <t>Salary
($)</t>
  </si>
  <si>
    <t>Bonus
($)(1)</t>
  </si>
  <si>
    <t>Stock Awards
($)</t>
  </si>
  <si>
    <t>Option Awards
($)</t>
  </si>
  <si>
    <t>All Other
Compensation
($)</t>
  </si>
  <si>
    <t>Total ($)</t>
  </si>
  <si>
    <t>John Dobak</t>
  </si>
  <si>
    <t>(4)(5)</t>
  </si>
  <si>
    <t>Chief Executive Officer</t>
  </si>
  <si>
    <t>—</t>
  </si>
  <si>
    <t>Burkhard Jansen</t>
  </si>
  <si>
    <t>Chief Medical Officer</t>
  </si>
  <si>
    <t>Todd Wood</t>
  </si>
  <si>
    <t>Chief Commercial Officer</t>
  </si>
  <si>
    <t>Steven Kemper</t>
  </si>
  <si>
    <t>(4)(8)</t>
  </si>
  <si>
    <t>Former Chief Financial Officer</t>
  </si>
  <si>
    <t>Director Compensation</t>
  </si>
  <si>
    <t>Name</t>
  </si>
  <si>
    <t>Fees
Earned ($)</t>
  </si>
  <si>
    <t>Stock
Awards ($)(1)</t>
  </si>
  <si>
    <t>Option
Awards ($)(2)(3)</t>
  </si>
  <si>
    <t>All Other
Compensation ($)(4)</t>
  </si>
  <si>
    <t>Matthew Posard</t>
  </si>
  <si>
    <t>Gary Jacobs</t>
  </si>
  <si>
    <t>Scott Pancoast</t>
  </si>
  <si>
    <t>Herm Rosenman</t>
  </si>
  <si>
    <t>Cynthia Collins</t>
  </si>
  <si>
    <t>Gene Salkind</t>
  </si>
  <si>
    <t>Enrico Picozza(5)</t>
  </si>
  <si>
    <t>Narrative to Director Compensation Table</t>
  </si>
  <si>
    <t>Number of
Shares
Underlying
Stock Options</t>
  </si>
  <si>
    <t>NEFICIAL OWNERS AND MANAGEMENT</t>
  </si>
  <si>
    <t>Name and Address of Beneficial Owner</t>
  </si>
  <si>
    <t>Shares
Beneficially
Owned</t>
  </si>
  <si>
    <t>Percentage of
Beneficial
Ownership</t>
  </si>
  <si>
    <t>5% or Greater Stockholders</t>
  </si>
  <si>
    <t>Entities and persons affiliated with Gary Jacobs(1)</t>
  </si>
  <si>
    <t>8.95%</t>
  </si>
  <si>
    <t>Irwin &amp; Joan Jacobs Trust 6-2-80(2)</t>
  </si>
  <si>
    <t>12.35%</t>
  </si>
  <si>
    <t>Entities affiliated with RTW Investments LP(3)</t>
  </si>
  <si>
    <t>17.98%</t>
  </si>
  <si>
    <t>Entities affiliated with Farallon Capital Management, L.L.C.(4)</t>
  </si>
  <si>
    <t>7.84%</t>
  </si>
  <si>
    <t>Named Executive Officers and Directors</t>
  </si>
  <si>
    <t>Matthew Posard(5)</t>
  </si>
  <si>
    <t>*</t>
  </si>
  <si>
    <t>Gary Jacobs(1)</t>
  </si>
  <si>
    <t>Scott Pancoast(6)</t>
  </si>
  <si>
    <t>Herm Rosenman(7)</t>
  </si>
  <si>
    <t>Cynthia Collins(8)</t>
  </si>
  <si>
    <t>Gene Salkind(9)</t>
  </si>
  <si>
    <t>1.28%</t>
  </si>
  <si>
    <t>John Dobak(10)</t>
  </si>
  <si>
    <t>3.06%</t>
  </si>
  <si>
    <t>Steven Kemper(11)</t>
  </si>
  <si>
    <t>Burkhard Jansen(12)</t>
  </si>
  <si>
    <t>Enrico Picozza(13)</t>
  </si>
  <si>
    <t>Todd Wood(14)</t>
  </si>
  <si>
    <t>All current directors and executive officers as a group
   (13 persons)(15)</t>
  </si>
  <si>
    <t>16.48%</t>
  </si>
  <si>
    <t>RITYHOLDERS</t>
  </si>
  <si>
    <t>Shares of 
Common Stock 
Beneficially Owned
Before this Offering(1)</t>
  </si>
  <si>
    <t>Maximum
Number
of Shares of 
Common Stock
to be Sold 
Pursuant to this 
Prospectus(3)</t>
  </si>
  <si>
    <t>Shares of Common
Stock to be Beneficially Owned
Upon Completion of this  
Offering</t>
  </si>
  <si>
    <t>Selling Securityholders</t>
  </si>
  <si>
    <t>Number</t>
  </si>
  <si>
    <t>Percentage (2)</t>
  </si>
  <si>
    <t>Percentage(2)</t>
  </si>
  <si>
    <t>Casdin Partners Master Fund, LP(4)</t>
  </si>
  <si>
    <t>3.84%</t>
  </si>
  <si>
    <t>Federated Kaufmann Small Cap Fund, a portfolio of Federated Equity Funds(5)</t>
  </si>
  <si>
    <t>3.07%</t>
  </si>
  <si>
    <t>Perceptive Life Sciences Master Fund LTD(6)</t>
  </si>
  <si>
    <t>1.92%</t>
  </si>
  <si>
    <t>Entities affiliated with Farallon Capital Management, L.L.C.(7)</t>
  </si>
  <si>
    <t>Maven Investment Partners US Limited – New York Branch(8)</t>
  </si>
  <si>
    <t>1.44%</t>
  </si>
  <si>
    <t>USAA Science &amp; Technology Fund(9)</t>
  </si>
  <si>
    <t>1.25%</t>
  </si>
  <si>
    <t>Entities affiliated with RTW Investments LP(10)</t>
  </si>
  <si>
    <t>15.01%</t>
  </si>
  <si>
    <t>T. Rowe Price Health Science Fund, Inc.(11)</t>
  </si>
  <si>
    <t>TD Mutual Funds – TD Health Science Fund(11)</t>
  </si>
  <si>
    <t>VALIC Company I – Health Science Fund(11)</t>
  </si>
  <si>
    <t>T. Rowe Price Health Sciences Portfolio(11)</t>
  </si>
  <si>
    <t>Pura Vida Master Fund, Ltd.(12)</t>
  </si>
  <si>
    <t>2.07%</t>
  </si>
  <si>
    <t>HLM Venture Partners IV, L.P.(13)</t>
  </si>
  <si>
    <t>4.64%</t>
  </si>
  <si>
    <t>4.13%</t>
  </si>
  <si>
    <t>Entities affiliated with Monashee Investment Management LLC(14)</t>
  </si>
  <si>
    <t>Irwin and Joan Jacobs Trust 6-2-80(15)</t>
  </si>
  <si>
    <t>11.79%</t>
  </si>
  <si>
    <t>Soleus Capital Master Fund, L.P.(16)</t>
  </si>
  <si>
    <t>Christopher Clark(17)</t>
  </si>
  <si>
    <t>Robert Setteducati(18)</t>
  </si>
  <si>
    <t>Thomas Parigian(19)</t>
  </si>
  <si>
    <t>Entities affiliated with Paulson Investment Company, LLC(20)</t>
  </si>
  <si>
    <t>Starla Goff and an affiliated entity(21)</t>
  </si>
  <si>
    <t>Peter Fogarty(22)</t>
  </si>
  <si>
    <t>Gary Saccaro(23)</t>
  </si>
  <si>
    <t>Entities affiliated with Brian Mark Miller(24)</t>
  </si>
  <si>
    <t>Timothy Touloukian(25)</t>
  </si>
  <si>
    <t>Kevin Graetz(26)</t>
  </si>
  <si>
    <t>Minish Joe Hede(27)</t>
  </si>
  <si>
    <t>Carrie Snyder(28)</t>
  </si>
  <si>
    <t>Byron Crowe(29)</t>
  </si>
  <si>
    <t>Albert Landstrom(30)</t>
  </si>
  <si>
    <t>Thomas and Patricia Nolan(31)</t>
  </si>
  <si>
    <t>Tanya Urbach(32)</t>
  </si>
  <si>
    <t>Malcolm Alexander Winks(33)</t>
  </si>
  <si>
    <t>Lorraine Maxfield(34)</t>
  </si>
  <si>
    <t>Eugene Webb(35)</t>
  </si>
  <si>
    <t>Ahmed Gheith(36)</t>
  </si>
  <si>
    <t>DTA Investments LLC(37)</t>
  </si>
  <si>
    <t>MIS Equity Strategies, LP(38)</t>
  </si>
  <si>
    <t>Asian Gateway Limited(39)</t>
  </si>
  <si>
    <t>Basil Christakos(40)</t>
  </si>
  <si>
    <t>Dmitry Aksenov(41)</t>
  </si>
  <si>
    <t>Douglas Harnar LLC(42)</t>
  </si>
  <si>
    <t>Christopher DeGroat(43)</t>
  </si>
  <si>
    <t>Jacob Gamble(44)</t>
  </si>
  <si>
    <t>William Corbett(45)</t>
  </si>
  <si>
    <t>Mark Finckle(46)</t>
  </si>
  <si>
    <t>Barret Marshall Miller(47)</t>
  </si>
  <si>
    <t>Allen Gabriel(48)</t>
  </si>
  <si>
    <t>Troy Stevens(49)</t>
  </si>
  <si>
    <t>William and Stephanie Costigan(50)</t>
  </si>
  <si>
    <t>William J. Truxal(51)</t>
  </si>
  <si>
    <t>Paul Norwood(52)</t>
  </si>
  <si>
    <t>Peter Colettis(53)</t>
  </si>
  <si>
    <t>Larry Cohen(54)</t>
  </si>
  <si>
    <t>Rodney Baber(55)</t>
  </si>
  <si>
    <t>Millennium Trust Company, LLC CUST FBO Christopher Hermann IRA(56)</t>
  </si>
  <si>
    <t>Peter J Bowen &amp; Diane S Bowen Revocable Living Trust(57)</t>
  </si>
  <si>
    <t>Northlea Partners(58)</t>
  </si>
  <si>
    <t>Entities affiliated with Daniel Gilbert(59)</t>
  </si>
  <si>
    <t>Millennium Trust Company, LLC CUST FBO Nancy Cowgill IRA(60)</t>
  </si>
  <si>
    <t>Randall J. &amp; Maribeth M. Wolfe Revocable Trust Agreement dtd 12/23/2003(61)</t>
  </si>
  <si>
    <t>Theodore H. Hustead(62)</t>
  </si>
  <si>
    <t>Thomas Endres(63)</t>
  </si>
  <si>
    <t>David Wolfsohn(64)</t>
  </si>
  <si>
    <t>Adam Lipson(65)</t>
  </si>
  <si>
    <t>Anthony Farello(66)</t>
  </si>
  <si>
    <t>Brian Langham(67)</t>
  </si>
  <si>
    <t>Danny Cornwell(68)</t>
  </si>
  <si>
    <t>Gerald B. Johnston(69)</t>
  </si>
  <si>
    <t>Keith Wright(70)</t>
  </si>
  <si>
    <t>Mike and Lisa Zupan(71)</t>
  </si>
  <si>
    <t>The GBS Living Trust(72)</t>
  </si>
  <si>
    <t>Hazem Algendi(73)</t>
  </si>
  <si>
    <t>Ralph Wharton(74)</t>
  </si>
  <si>
    <t>David Kimball(75)</t>
  </si>
  <si>
    <t>Marc A Cohen(76)</t>
  </si>
  <si>
    <t>Roger Ramsey(77)</t>
  </si>
  <si>
    <t>William Pedersen(78)</t>
  </si>
  <si>
    <t>Fred &amp; Betty Bialek Revocable Trust dtd 12/20/2004(79)</t>
  </si>
  <si>
    <t>Keith and Jeanne Fishback(80)</t>
  </si>
  <si>
    <t>Millennium Trust Company, LLC CUST FBO Deborah J Wilson IRA(81)</t>
  </si>
  <si>
    <t>Sandip Patel(82)</t>
  </si>
  <si>
    <t>Xenium Trust U/A dtd 1/1/2012(83)</t>
  </si>
  <si>
    <t>Greg Buffington(84)</t>
  </si>
  <si>
    <t>Thomas Hoare(85)</t>
  </si>
  <si>
    <t>Mike Nye(86)</t>
  </si>
  <si>
    <t>Pat Welch and an affiliated entity(87)</t>
  </si>
  <si>
    <t>Steven L. Ludmerer(88)</t>
  </si>
  <si>
    <t>BCS Capital, LLC(89)</t>
  </si>
  <si>
    <t>Tyson Robbins(90)</t>
  </si>
  <si>
    <t>John Nole(91)</t>
  </si>
  <si>
    <t>Mitchell J. Tracy(92)</t>
  </si>
  <si>
    <t>The Scott and Mary Schroeder Living Trust Dated 2/10/2015(93)</t>
  </si>
  <si>
    <t>Roger and Joyce Langeliers(94)</t>
  </si>
  <si>
    <t>William Massie(95)</t>
  </si>
  <si>
    <t>C. Joseph Van Haverbeke Trust dated 2/15/1995(96)</t>
  </si>
  <si>
    <t>Jud and Barbara Longaker(97)</t>
  </si>
  <si>
    <t>IAL STATEMENTS</t>
  </si>
  <si>
    <t>Page</t>
  </si>
  <si>
    <t>Report of Independent Registered Public Accounting Firm</t>
  </si>
  <si>
    <t>F-2</t>
  </si>
  <si>
    <t>Consolidated Balance Sheets as of December 31, 2019 and 2018</t>
  </si>
  <si>
    <t>F-3</t>
  </si>
  <si>
    <t>Consolidated Statements of Operations and Comprehensive Loss for the Years Ended December 31, 2019 and 2018</t>
  </si>
  <si>
    <t>F-4</t>
  </si>
  <si>
    <t>Consolidated Statements of Convertible Preferred Stock and Stockholders’ (Deficit) Equity for the Years Ended December 31, 2019 and 2018</t>
  </si>
  <si>
    <t>F-5</t>
  </si>
  <si>
    <t>Consolidated Statements of Cash Flows for the Years Ended December 31, 2019 and 2018</t>
  </si>
  <si>
    <t>F-6</t>
  </si>
  <si>
    <t>Notes to Consolidated Financial Statements</t>
  </si>
  <si>
    <t>F-7</t>
  </si>
  <si>
    <t>Consolidated Balance Sheets</t>
  </si>
  <si>
    <t>December 31, 2019</t>
  </si>
  <si>
    <t>December 31, 2018</t>
  </si>
  <si>
    <t>Assets</t>
  </si>
  <si>
    <t>Current assets:</t>
  </si>
  <si>
    <t>Cash and cash equivalents</t>
  </si>
  <si>
    <t>Accounts receivable, net</t>
  </si>
  <si>
    <t>Inventory</t>
  </si>
  <si>
    <t>Prepaid expenses and other current assets</t>
  </si>
  <si>
    <t>Total current assets</t>
  </si>
  <si>
    <t>Property and equipment, net</t>
  </si>
  <si>
    <t>Other assets</t>
  </si>
  <si>
    <t>Total assets</t>
  </si>
  <si>
    <t>Liabilities, Convertible Preferred Stock and Stockholders’ Equity (Deficit)</t>
  </si>
  <si>
    <t>Current liabilities:</t>
  </si>
  <si>
    <t>Accounts payable</t>
  </si>
  <si>
    <t>Accrued compensation</t>
  </si>
  <si>
    <t>Accrued liabilities</t>
  </si>
  <si>
    <t>Deferred revenue</t>
  </si>
  <si>
    <t>Deferred underwriting fees</t>
  </si>
  <si>
    <t>Convertible notes payable, net</t>
  </si>
  <si>
    <t>Derivative liability</t>
  </si>
  <si>
    <t>Total current liabilities</t>
  </si>
  <si>
    <t>Notes payable, noncurrent</t>
  </si>
  <si>
    <t>Total liabilities</t>
  </si>
  <si>
    <t>Commitments and contingencies</t>
  </si>
  <si>
    <t>Series A convertible preferred stock, $0.0001 par value per share; 5,000,000 and
   zero Series A shares authorized as of December 31, 2019 and 2018, respectively;
   1,231 and zero shares issued and outstanding at December 31, 2019 and 2018,
   respectively; $7.6 million and zero liquidation preference at December 31, 2019
   and 2018, respectively</t>
  </si>
  <si>
    <t>Series C convertible preferred stock, $0.0001 par value per share; zero and
   1,626,106 Series C shares authorized as of December 31, 2019 and 2018,
   respectively; zero and 1,524,122 shares issued and outstanding at December 31,
   2019 and 2018, respectively; zero and $14.5 million liquidation preference at
   December 31, 2019 and 2018, respectively</t>
  </si>
  <si>
    <t>Stockholders’ equity (deficit):</t>
  </si>
  <si>
    <t>Common stock, $0.0001 par value per share; 50,000,000 and 15,099,554 shares
   authorized as of December 31, 2019 and 2018, respectively; 12,344,818 and
   4,411,567 shares issued and outstanding at December 31, 2019 and 2018,
   respectively</t>
  </si>
  <si>
    <t>Additional paid-in capital</t>
  </si>
  <si>
    <t>Accumulated deficit</t>
  </si>
  <si>
    <t>Total stockholders’ equity (deficit)</t>
  </si>
  <si>
    <t>Total liabilities, convertible preferred stock and stockholders’ equity (deficit)</t>
  </si>
  <si>
    <t>Consolidated Statements of Operations and Comprehensive Loss</t>
  </si>
  <si>
    <t>Year Ended December 31,</t>
  </si>
  <si>
    <t>2019</t>
  </si>
  <si>
    <t>2018</t>
  </si>
  <si>
    <t>Revenues:</t>
  </si>
  <si>
    <t>Assay revenue</t>
  </si>
  <si>
    <t>Contract revenue</t>
  </si>
  <si>
    <t>Total revenues</t>
  </si>
  <si>
    <t>Cost of revenues</t>
  </si>
  <si>
    <t>Gross profit / (loss)</t>
  </si>
  <si>
    <t>Operating expenses:</t>
  </si>
  <si>
    <t>Sales and marketing</t>
  </si>
  <si>
    <t>Research and development</t>
  </si>
  <si>
    <t>General and administrative</t>
  </si>
  <si>
    <t>Total operating expenses</t>
  </si>
  <si>
    <t>Loss from operations</t>
  </si>
  <si>
    <t>Other income (expense), net:</t>
  </si>
  <si>
    <t>Gain on debt extinguishment</t>
  </si>
  <si>
    <t>Interest expense, net</t>
  </si>
  <si>
    <t>Other expense</t>
  </si>
  <si>
    <t>Total other income (expense), net</t>
  </si>
  <si>
    <t>Net loss and comprehensive loss</t>
  </si>
  <si>
    <t>Weighted average shares outstanding used in computing net loss per share, basic and
   diluted</t>
  </si>
  <si>
    <t>Net loss per common share outstanding, basic and diluted</t>
  </si>
  <si>
    <t>Consolidated Statements of Convertible Preferred Stock and Stockholders’ Equity (Deficit)</t>
  </si>
  <si>
    <t>Series A
convertible
preferred stock</t>
  </si>
  <si>
    <t>Series C
convertible
preferred stock</t>
  </si>
  <si>
    <t>Common stock</t>
  </si>
  <si>
    <t>Additional
paid-in</t>
  </si>
  <si>
    <t>Accumulated</t>
  </si>
  <si>
    <t>Total
stockholders’
equity</t>
  </si>
  <si>
    <t>Shares</t>
  </si>
  <si>
    <t>Amount</t>
  </si>
  <si>
    <t>capital</t>
  </si>
  <si>
    <t>deficit</t>
  </si>
  <si>
    <t>(deficit)</t>
  </si>
  <si>
    <t>Balance, December 31, 2017</t>
  </si>
  <si>
    <t>$—</t>
  </si>
  <si>
    <t>Issuance of Series C preferred stock and
   common stock warrants at $9.54 per share, net of $0.3 million issuance costs</t>
  </si>
  <si>
    <t>Issuance of common stock</t>
  </si>
  <si>
    <t>Stock-based compensation</t>
  </si>
  <si>
    <t>Net loss</t>
  </si>
  <si>
    <t>Balance, December 31, 2018</t>
  </si>
  <si>
    <t>Cumulative effect adjustment of
   accounting method change</t>
  </si>
  <si>
    <t>Conversion of Series C preferred
   stock to common stock</t>
  </si>
  <si>
    <t>Conversion of convertible notes to
   common stock</t>
  </si>
  <si>
    <t>Additional paid in capital assumed in
   Business Combination</t>
  </si>
  <si>
    <t>Issuance of Series A preferred stock
   at $3,250 per share</t>
  </si>
  <si>
    <t>Issuance of common stock at $6.50
   per share, net of $0.2 million
   issuance costs</t>
  </si>
  <si>
    <t>Restricted stock unit release</t>
  </si>
  <si>
    <t>Balance, December 31, 2019</t>
  </si>
  <si>
    <t>Consolidated Statements of Cash Flows</t>
  </si>
  <si>
    <t>Cash flows from operating activities:</t>
  </si>
  <si>
    <t>Adjustments to reconcile net loss to net cash used in operating activities:</t>
  </si>
  <si>
    <t>Depreciation</t>
  </si>
  <si>
    <t>Amortization of debt discount and issuance costs</t>
  </si>
  <si>
    <t>Change in fair value of derivative liability</t>
  </si>
  <si>
    <t>Gain on extinguishment of convertible notes</t>
  </si>
  <si>
    <t>Payment in connection with restricted stock unit release</t>
  </si>
  <si>
    <t>Changes in operating assets and liabilities:</t>
  </si>
  <si>
    <t>Accounts payable and accrued compensation</t>
  </si>
  <si>
    <t>Accrued liabilities and deferred revenue</t>
  </si>
  <si>
    <t>Net cash used in operating activities</t>
  </si>
  <si>
    <t>Cash flows from investing activities:</t>
  </si>
  <si>
    <t>Purchases of property and equipment</t>
  </si>
  <si>
    <t>Net cash used in investing activities</t>
  </si>
  <si>
    <t>Cash flows from financing activities:</t>
  </si>
  <si>
    <t>Proceeds from convertible notes payable</t>
  </si>
  <si>
    <t>Payments of debt issuance costs</t>
  </si>
  <si>
    <t>Payments of notes payable</t>
  </si>
  <si>
    <t>Proceeds from issuance of Series A Convertible Preferred Stock</t>
  </si>
  <si>
    <t>Proceeds received from close of Business Combination</t>
  </si>
  <si>
    <t>Proceeds from issuance of common stock</t>
  </si>
  <si>
    <t>Proceeds from sale of convertible preferred stock and common stock warrants, net of
   issuance costs</t>
  </si>
  <si>
    <t>Proceeds from exercise of common stock warrants</t>
  </si>
  <si>
    <t>Proceeds from exercise of stock options</t>
  </si>
  <si>
    <t>Net cash provided by financing activities</t>
  </si>
  <si>
    <t>Net increase/(decrease) in cash and cash equivalents</t>
  </si>
  <si>
    <t>Cash and cash equivalents, beginning of period</t>
  </si>
  <si>
    <t>Cash and cash equivalents, end of period</t>
  </si>
  <si>
    <t>Supplemental cash flow information:</t>
  </si>
  <si>
    <t>Income taxes paid</t>
  </si>
  <si>
    <t>Purchases of property and equipment recorded in accounts payable</t>
  </si>
  <si>
    <t>Non-cash investing and financing activities</t>
  </si>
  <si>
    <t>Debt discount and derivative liability at issuance of convertible notes payable</t>
  </si>
  <si>
    <t>Assay Revenue</t>
  </si>
  <si>
    <t>PLA Test</t>
  </si>
  <si>
    <t>Contract Revenue</t>
  </si>
  <si>
    <t>Adhesive Patch kits</t>
  </si>
  <si>
    <t>RNA Extractions</t>
  </si>
  <si>
    <t>Project Management Fees</t>
  </si>
  <si>
    <t>Other</t>
  </si>
  <si>
    <t>Total Revenue</t>
  </si>
  <si>
    <t>Assumed risk-free interest rate</t>
  </si>
  <si>
    <t>1.68% - 2.50%</t>
  </si>
  <si>
    <t>2.46% - 3.00%</t>
  </si>
  <si>
    <t>Assumed volatility</t>
  </si>
  <si>
    <t>72.30% - 73.50%</t>
  </si>
  <si>
    <t>72.30% - 78.25%</t>
  </si>
  <si>
    <t>Expected option term</t>
  </si>
  <si>
    <t>6.02 - 6.08 years</t>
  </si>
  <si>
    <t>5.76 - 6.04 years</t>
  </si>
  <si>
    <t>Expected dividend yield</t>
  </si>
  <si>
    <t>Fair Value Measurements at Reporting Date Using</t>
  </si>
  <si>
    <t>Quoted Prices in
Active Markets
for Identical
Assets
(Level 1)</t>
  </si>
  <si>
    <t>Significant Other
Observable Inputs
(Level 2)</t>
  </si>
  <si>
    <t>Significant
Unobservable
Inputs
(Level 3)</t>
  </si>
  <si>
    <t>Liabilities:</t>
  </si>
  <si>
    <t>Fair Value Measurement (Topic 820): Disclosure Framework—Changes to the Disclosure Requirements for Fair Value Measurement</t>
  </si>
  <si>
    <t>December 31,
2019</t>
  </si>
  <si>
    <t>December 31,
2018</t>
  </si>
  <si>
    <t>Prepaid expenses and other current assets:</t>
  </si>
  <si>
    <t>Prepaid insurance</t>
  </si>
  <si>
    <t>Prepaid trade shows</t>
  </si>
  <si>
    <t>Other current assets</t>
  </si>
  <si>
    <t>Total prepaid expenses and other current assets</t>
  </si>
  <si>
    <t>Property and equipment, gross:</t>
  </si>
  <si>
    <t>Laboratory equipment</t>
  </si>
  <si>
    <t>Computer equipment</t>
  </si>
  <si>
    <t>Furniture and fixtures</t>
  </si>
  <si>
    <t>Leasehold improvements</t>
  </si>
  <si>
    <t>Total property and equipment, gross</t>
  </si>
  <si>
    <t>Less accumulated depreciation</t>
  </si>
  <si>
    <t>Total property and equipment, net</t>
  </si>
  <si>
    <t>Accrued liabilities:</t>
  </si>
  <si>
    <t>Accrued consulting services</t>
  </si>
  <si>
    <t>Accrued interest</t>
  </si>
  <si>
    <t>Accrued printing fees</t>
  </si>
  <si>
    <t>Deferred rent</t>
  </si>
  <si>
    <t>Other accrued expenses</t>
  </si>
  <si>
    <t>Total accrued liabilities</t>
  </si>
  <si>
    <t>Accrued compensation:</t>
  </si>
  <si>
    <t>Accrued paid time off</t>
  </si>
  <si>
    <t>Accrued bonus and deferred compensation</t>
  </si>
  <si>
    <t>Accrued severance</t>
  </si>
  <si>
    <t>Total accrued compensation</t>
  </si>
  <si>
    <t>Exchange of Convertible Debt for Common Shares</t>
  </si>
  <si>
    <t>2018 Bridge Notes</t>
  </si>
  <si>
    <t>Principal amount outstanding</t>
  </si>
  <si>
    <t>Unamortized discount and issuance costs</t>
  </si>
  <si>
    <t>Total current convertible notes payable, net</t>
  </si>
  <si>
    <t>Total options</t>
  </si>
  <si>
    <t>Weighted
average
exercise price</t>
  </si>
  <si>
    <t>Weighted
average
remaining
contractual term
(in years)</t>
  </si>
  <si>
    <t>Aggregate
intrinsic
value (in
thousands)</t>
  </si>
  <si>
    <t>Outstanding at December 31, 2017</t>
  </si>
  <si>
    <t>Granted</t>
  </si>
  <si>
    <t>Exercised</t>
  </si>
  <si>
    <t>Forfeited</t>
  </si>
  <si>
    <t>Outstanding at December 31, 2018</t>
  </si>
  <si>
    <t>Outstanding at December 31, 2019</t>
  </si>
  <si>
    <t>Options vested and expected to vest as of December 31,
   2019</t>
  </si>
  <si>
    <t>Options exercisable as of December 31, 2019</t>
  </si>
  <si>
    <t>Total RSUs</t>
  </si>
  <si>
    <t>Weighted
average grant
date fair value
per share</t>
  </si>
  <si>
    <t>Released</t>
  </si>
  <si>
    <t>RSUs vested and expected to vest as of December 31, 2019</t>
  </si>
  <si>
    <t>RSUs vested, but not yet issued as of December 31, 2019</t>
  </si>
  <si>
    <t>Common Stock Reserved for Future Issuance</t>
  </si>
  <si>
    <t>December 31,
2018</t>
  </si>
  <si>
    <t>Warrants to purchase common stock</t>
  </si>
  <si>
    <t>Public Warrants to purchase common stock*</t>
  </si>
  <si>
    <t>Stock options issued and outstanding</t>
  </si>
  <si>
    <t>Restricted stock units issued and outstanding</t>
  </si>
  <si>
    <t>Authorized for future option grants</t>
  </si>
  <si>
    <t>Total common stock reserved for future issuance</t>
  </si>
  <si>
    <t>5. Income Taxes</t>
  </si>
  <si>
    <t>Year ended December 31</t>
  </si>
  <si>
    <t>Income tax at statutory rate</t>
  </si>
  <si>
    <t>21.0%</t>
  </si>
  <si>
    <t>Permanent items</t>
  </si>
  <si>
    <t>Tax credits</t>
  </si>
  <si>
    <t>Valuation allowance (decrease) increase</t>
  </si>
  <si>
    <t>Income tax expense</t>
  </si>
  <si>
    <t>—%</t>
  </si>
  <si>
    <t>Deferred tax assets:</t>
  </si>
  <si>
    <t>Net operating loss</t>
  </si>
  <si>
    <t>Research and development credits</t>
  </si>
  <si>
    <t>Depreciation and amortization</t>
  </si>
  <si>
    <t>Stock based compensation</t>
  </si>
  <si>
    <t>Accruals and other</t>
  </si>
  <si>
    <t>Less valuation allowance</t>
  </si>
  <si>
    <t>Total deferred tax assets</t>
  </si>
  <si>
    <t>Deferred tax liabilities:</t>
  </si>
  <si>
    <t>Debt discount</t>
  </si>
  <si>
    <t>Net deferred tax assets</t>
  </si>
  <si>
    <t>Operating Leases</t>
  </si>
  <si>
    <t>Total future minimum lease payments</t>
  </si>
  <si>
    <t>PART II INFORMATION NOT REQUIRED IN PROSPECTUS</t>
  </si>
  <si>
    <t>Amount to be
paid ($)</t>
  </si>
  <si>
    <t>SEC registration fee</t>
  </si>
  <si>
    <t>Printing expense</t>
  </si>
  <si>
    <t>Legal fees and expenses</t>
  </si>
  <si>
    <t>Accounting fees and expenses</t>
  </si>
  <si>
    <t>EXHIBIT INDEX</t>
  </si>
  <si>
    <t>Exhibit
No.</t>
  </si>
  <si>
    <t>Description</t>
  </si>
  <si>
    <t>Filed
Herewith</t>
  </si>
  <si>
    <t>Form</t>
  </si>
  <si>
    <t>Incorporated
by Reference
File No.</t>
  </si>
  <si>
    <t>Date Filed</t>
  </si>
  <si>
    <t>Agreement and Plan of Merger, dated as of May 29, 2019, by and among the Company, DermTech Operations, Inc. and DT Merger Sub, Inc., as amended, included as Annex A to the proxy statement/prospectus/information statement forming a part of the referenced filing</t>
  </si>
  <si>
    <t>S-4/A</t>
  </si>
  <si>
    <t>333-232181</t>
  </si>
  <si>
    <t>8/7/2019</t>
  </si>
  <si>
    <t>First Amendment to Agreement and Plan of Merger, dated as of August 1, 2019, by and among the Company, DermTech Operations, Inc. and DT Merger Sub, Inc.</t>
  </si>
  <si>
    <t>8/2/2019</t>
  </si>
  <si>
    <t>Amended and Restated Certificate of Incorporation of the Company, as amended</t>
  </si>
  <si>
    <t>10-K</t>
  </si>
  <si>
    <t>001-38118</t>
  </si>
  <si>
    <t>3/11/2020</t>
  </si>
  <si>
    <t>Bylaws of the Company</t>
  </si>
  <si>
    <t>Specimen Warrant Certificate of the Company</t>
  </si>
  <si>
    <t>S-1/A</t>
  </si>
  <si>
    <t>333-218093</t>
  </si>
  <si>
    <t>6/9/2017</t>
  </si>
  <si>
    <t>Warrant Agreement, dated June 19, 2017, between the Company and Continental Stock Transfer &amp; Trust Company</t>
  </si>
  <si>
    <t>8-K</t>
  </si>
  <si>
    <t>6/23/2017</t>
  </si>
  <si>
    <t>4.3*</t>
  </si>
  <si>
    <t>Form of Management Warrant</t>
  </si>
  <si>
    <t>9/5/2019</t>
  </si>
  <si>
    <t>Form of Series C Warrant</t>
  </si>
  <si>
    <t>Form of Placement Agent Warrant 2015 and July 2016</t>
  </si>
  <si>
    <t>Form of Placement Agent Warrant December 2016</t>
  </si>
  <si>
    <t>X</t>
  </si>
  <si>
    <t>Form of Placement Agent Warrant 2017 and 2018</t>
  </si>
  <si>
    <t>2020 Form of Placement Agent Warrant</t>
  </si>
  <si>
    <t>333-235780</t>
  </si>
  <si>
    <t>2/6/2020</t>
  </si>
  <si>
    <t>Form of Omnibus Warrant Amendment for 2015 and July 2016 Placement Agent Warrants</t>
  </si>
  <si>
    <t>Omnibus Warrant Amendment for December 2016, 2017 and 2018 Placement Agent Warrants, dated as of March 30, 2020 by and between the Company and Paulson Investment Company, LLC</t>
  </si>
  <si>
    <t>Opinion of Mintz, Levin, Cohn, Ferris, Glovsky and Popeo, P.C.</t>
  </si>
  <si>
    <t>Registration Rights Agreement by and among the Company, certain stockholders of the Company and certain stockholders of DermTech Operations, Inc.</t>
  </si>
  <si>
    <t>Amended and Restated Subscription Agreement, dated August 1, 2019, between the Company and Farallon Capital (AM) Investors, L.P.</t>
  </si>
  <si>
    <t>Amended and Restated Subscription Agreement, dated August 1, 2019, between the Company and Farallon Capital F5 Master I, L.P.</t>
  </si>
  <si>
    <t>Amended and Restated Subscription Agreement, dated August 1, 2019, between the Company and Farallon Capital Institutional Partners, L.P.</t>
  </si>
  <si>
    <t>Amended and Restated Subscription Agreement, dated August 1, 2019, between the Company and Farallon Capital Institutional Partners II, L.P.</t>
  </si>
  <si>
    <t>Amended and Restated Subscription Agreement, dated August 1, 2019, between the Company and Farallon Capital Institutional Partners III, L.P.</t>
  </si>
  <si>
    <t>Amended and Restated Subscription Agreement, dated August 1, 2019, between the Company and Farallon Capital Offshore Investors II, L.P.</t>
  </si>
  <si>
    <t>Amended and Restated Subscription Agreement, dated August 1, 2019, between the Company and Farallon Capital Partners, L.P.</t>
  </si>
  <si>
    <t>Amended and Restated Subscription Agreement, dated August 1, 2019, between the Company and Four Crossings Institutional Partners V, L.P.</t>
  </si>
  <si>
    <t>Subscription Agreement, dated May 22, 2019, between the Company and Victory RS Science and Technology Fund</t>
  </si>
  <si>
    <t>Subscription Agreement, dated May 22, 2019, between the Company and The Irwin Mark and Joan Klein Jacobs Family Trust UA DTD 6/20/80</t>
  </si>
  <si>
    <t>Subscription Agreement, dated May 23, 2019, between the Company and Jacobs Investment Company LLC</t>
  </si>
  <si>
    <t>Subscription Agreement, dated May 23, 2019, between the Company and RTW Master Fund, Ltd. and RTW Innovation Master Fund, Ltd.</t>
  </si>
  <si>
    <t>Omnibus Common Share Subscription Agreement Amendment, dated as of August 1, 2019, by and among the Company and the Common Share Purchasers</t>
  </si>
  <si>
    <t>Subscription Agreement, dated August 1, 2019, between the Company and HLM Venture Partners IV, L.P.</t>
  </si>
  <si>
    <t>Letter Agreement, dated June 19, 2017, by and among the Company, Centripetal, LLC, and certain former directors and officers of the Company</t>
  </si>
  <si>
    <t>Amendment No. 1 to Letter Agreement, dated August 28, 2019 by and among the Company, Centripetal, LLC, and certain former directors and officers of the Company</t>
  </si>
  <si>
    <t>10-Q</t>
  </si>
  <si>
    <t>11/7/2019</t>
  </si>
  <si>
    <t>Amended and Restated Unit Purchase Agreement, dated June 2017, between the Company and Cowen Investments LLC</t>
  </si>
  <si>
    <t>6/14/2017</t>
  </si>
  <si>
    <t>10.19*</t>
  </si>
  <si>
    <t>Employment Agreement, dated June 26, 2012, between DermTech Operations and John Dobak</t>
  </si>
  <si>
    <t>S-4</t>
  </si>
  <si>
    <t>6/18/2019</t>
  </si>
  <si>
    <t>10.20*</t>
  </si>
  <si>
    <t>Amendment to Employment Agreement, dated February 28, 2014, between DermTech Operations and John Dobak</t>
  </si>
  <si>
    <t>10.21*</t>
  </si>
  <si>
    <t>Offer of Employment Letter, dated March 5, 2015, from DermTech, Inc. to Zuxu Yao</t>
  </si>
  <si>
    <t>10.22*</t>
  </si>
  <si>
    <t>Offer of Employment Letter, dated October 1, 2015, from DermTech Operations to Burkhard Jansen</t>
  </si>
  <si>
    <t>10.23*</t>
  </si>
  <si>
    <t>Offer of Employment Letter, dated December 7, 2018, from DermTech Operations to Todd Wood</t>
  </si>
  <si>
    <t>10.24*</t>
  </si>
  <si>
    <t>Offer of Employment Letter, dated August 14, 2019, from the Company to Kevin Sun</t>
  </si>
  <si>
    <t>9/17/2019</t>
  </si>
  <si>
    <t>Amendment Number 1 to Deferred Underwriting Fee Assignment Agreement, dated September 4, 2019, by and among the Company, DermTech Operations and Cowen and Company, LLC</t>
  </si>
  <si>
    <t>Standard Multi-Tenant Office Lease–Net and Addendum to Lease, dated January 25, 2013, by and between DermTech Operations and AG/Touchstone TP, LLC</t>
  </si>
  <si>
    <t>First Amendment to Standard Rental Lease, Storage Lease and Signage to Expand and Extend Term, dated January 30, 2014, by and between DermTech Operations and AG/Touchstone TP, LLC</t>
  </si>
  <si>
    <t>Assignment, Consent to Assignment, and Second Amendment to Standard Multi-Lease–Net, dated November 21, 2016, by and between DermTech Operations and AG/Touchstone TP, LLC</t>
  </si>
  <si>
    <t>Third Amendment to Lease, dated August 6, 2019, by and between DermTech Operations and HCP Torrey Pines, LLC</t>
  </si>
  <si>
    <t>Fourth Amendment to Lease, dated as of September 10, 2019, by and between the Company and HCP Torrey Pines, LLC</t>
  </si>
  <si>
    <t>9/23/2019</t>
  </si>
  <si>
    <t>Fifth Amendment to Lease and Signage Lease, dated February 5, 2020, by and between the Company and HCP Torrey Pines, LLC</t>
  </si>
  <si>
    <t>10.32*</t>
  </si>
  <si>
    <t>Amended and Restated 2010 Stock Plan of the Company, included as Annex E to the proxy statement/prospectus/information statement forming a part of the referenced filing</t>
  </si>
  <si>
    <t>10.33*</t>
  </si>
  <si>
    <t>Form of Stock Option Grant Notice and Stock Option Agreement under the Amended and Restated 2010 Stock Plan of the Company</t>
  </si>
  <si>
    <t>S-1</t>
  </si>
  <si>
    <t>1/3/2020</t>
  </si>
  <si>
    <t>10.34*</t>
  </si>
  <si>
    <t>Form of Restricted Stock Unit Award Grant Notice and Restricted Stock Unit Agreement under the Amended and Restated 2010 Stock Plan of the Company</t>
  </si>
  <si>
    <t>10.35*</t>
  </si>
  <si>
    <t>2020 Form of Stock Option Agreement and Forms of Stock Option Grant Notice under the Amended and Restated 2010 Stock Plan of the Company</t>
  </si>
  <si>
    <t>1/21/2020</t>
  </si>
  <si>
    <t>10.36*</t>
  </si>
  <si>
    <t>2020 Form of Restricted Stock Unit Agreement and Forms of Restricted Stock Unit Award Grant Notice under the Amended and Restated 2010 Stock Plan of the Company</t>
  </si>
  <si>
    <t>Form of Indemnification Agreement</t>
  </si>
  <si>
    <t>10.38*</t>
  </si>
  <si>
    <t>Employment Agreement, dated April 1, 2014, between DermTech International and Steven Kemper</t>
  </si>
  <si>
    <t>10.39*</t>
  </si>
  <si>
    <t>Letter Agreement, dated November 22, 2019, by and between the Company and Steven Kemper</t>
  </si>
  <si>
    <t>11/29/2019</t>
  </si>
  <si>
    <t>10.40*</t>
  </si>
  <si>
    <t>Non-Employee Director Compensation Policy, dated January 30, 2020</t>
  </si>
  <si>
    <t>Securities Purchase Agreement, dated February 28, 2020, by and among the Company and the Purchasers identified on the signature pages thereto</t>
  </si>
  <si>
    <t>3/2/2020</t>
  </si>
  <si>
    <t>Form of Registration Rights Agreement by and among the Company and the Purchasers</t>
  </si>
  <si>
    <t>10.43*</t>
  </si>
  <si>
    <t>Offer of Employment Letter, dated September 23, 2019, from the Company to Claudia Ibarra</t>
  </si>
  <si>
    <t>3/24/2020</t>
  </si>
  <si>
    <t>10.44*</t>
  </si>
  <si>
    <t>2020 Corporate Bonus Plan of the Company</t>
  </si>
  <si>
    <t>Form of Selling Securityholder Notice, Agreement and Questionnaire between the Company and each selling securityholder with Placement Agent Warrants or Series C Warrants</t>
  </si>
  <si>
    <t>Letter from Marcum LLP, dated September 5, 2019</t>
  </si>
  <si>
    <t>Subsidiaries of the Company</t>
  </si>
  <si>
    <t>Consent of KPMG LLP, independent registered public accounting firm</t>
  </si>
  <si>
    <t>Notice of Exercise</t>
  </si>
  <si>
    <t>Where:</t>
  </si>
  <si>
    <t>The number of Shares to be issued to the Holder</t>
  </si>
  <si>
    <t>Y</t>
  </si>
  <si>
    <t>The number of Shares purchasable under this Warrant or, if only a portion of the Warrant is being exercised, the portion of the Warrant being canceled (at the date of such calculation)</t>
  </si>
  <si>
    <t>A</t>
  </si>
  <si>
    <t>The fair market value of one Share (at the date of such calculation)</t>
  </si>
  <si>
    <t>B</t>
  </si>
  <si>
    <t>The Exercise Price (as adjusted to the date of such calculation)</t>
  </si>
  <si>
    <t>Governing Law.</t>
  </si>
  <si>
    <t>DERMTECH, INC.</t>
  </si>
  <si>
    <t>By:</t>
  </si>
  <si>
    <t>Name:</t>
  </si>
  <si>
    <t>Title:</t>
  </si>
  <si>
    <t>CFO</t>
  </si>
  <si>
    <t>NOTICE OF EXERCISE</t>
  </si>
  <si>
    <t>TO:</t>
  </si>
  <si>
    <t>DermTech, Inc. (the “Company”)</t>
  </si>
  <si>
    <t>Attention:</t>
  </si>
  <si>
    <t>President</t>
  </si>
  <si>
    <t>Number of shares:</t>
  </si>
  <si>
    <t>Type of security:</t>
  </si>
  <si>
    <t>□</t>
  </si>
  <si>
    <t>A cash payment or cancellation of indebtedness, and tenders herewith payment of the purchase price for such shares in full, together with all applicable transfer taxes, if any.</t>
  </si>
  <si>
    <t>The net issue exercise provisions of Section 2(b) of the attached warrant.</t>
  </si>
  <si>
    <t>If “Yes,” indicate the applicable condition:</t>
  </si>
  <si>
    <t>The undersigned</t>
  </si>
  <si>
    <t>Other—Name:</t>
  </si>
  <si>
    <t>Address:</t>
  </si>
  <si>
    <t>Not applicable</t>
  </si>
  <si>
    <t>(Print name of the warrant holder)</t>
  </si>
  <si>
    <t>(Signature)</t>
  </si>
  <si>
    <t>(Name and title of signatory, if applicable)</t>
  </si>
  <si>
    <t>(Date)</t>
  </si>
  <si>
    <t>(Fax number)</t>
  </si>
  <si>
    <t>INVESTMENT REPRESENTATION STATEMENT</t>
  </si>
  <si>
    <t>INVESTOR:</t>
  </si>
  <si>
    <t>COMPANY:</t>
  </si>
  <si>
    <t>SECURITIES:</t>
  </si>
  <si>
    <t>THE WARRANT ISSUED ON DECEMBER 29, 2016 (THE “WARRANT”) AND THE SECURITIES ISSUED OR ISSUABLE UPON EXERCISE THEREOF</t>
  </si>
  <si>
    <t>DATE:</t>
  </si>
  <si>
    <t>Securities Act</t>
  </si>
  <si>
    <t>INVESTOR</t>
  </si>
  <si>
    <t>(Print name of the investor)</t>
  </si>
  <si>
    <t>(Street address)</t>
  </si>
  <si>
    <t>(City, state and ZIP)</t>
  </si>
  <si>
    <t>ASSIGNMENT FORM</t>
  </si>
  <si>
    <t>ASSIGNOR:</t>
  </si>
  <si>
    <t>WARRANT:</t>
  </si>
  <si>
    <t>THE WARRANT TO PURCHASE SHARES OF COMMON STOCK ISSUED ON DECEMBER 29, 2016 (THE “WARRANT”)</t>
  </si>
  <si>
    <t>Assignee</t>
  </si>
  <si>
    <t>Name of Assignee:</t>
  </si>
  <si>
    <t>Address of Assignee:</t>
  </si>
  <si>
    <t>Number of Shares Assigned:</t>
  </si>
  <si>
    <t>ASSIGNOR</t>
  </si>
  <si>
    <t>ASSIGNEE</t>
  </si>
  <si>
    <t>(Print name of Assignor)</t>
  </si>
  <si>
    <t>(Print name of Assignee)</t>
  </si>
  <si>
    <t>(Signature of Assignor)</t>
  </si>
  <si>
    <t>(Signature of Assignee)</t>
  </si>
  <si>
    <t>(Print name of signatory, if applicable)</t>
  </si>
  <si>
    <t>(Print title of signatory, if applicable)</t>
  </si>
  <si>
    <t>☐</t>
  </si>
  <si>
    <t>Social Security or Federal Tax I.D. Number:</t>
  </si>
  <si>
    <t>THE WARRANT DATED                      , 20     (THE “WARRANT”) AND THE SECURITIES ISSUED OR ISSUABLE UPON EXERCISE THEREOF</t>
  </si>
  <si>
    <t>THE WARRANT TO PURCHASE SHARES OF COMMON STOCK ISSUED ON                   , 20     (THE “WARRANT”)</t>
  </si>
  <si>
    <t>Warrant
Holder Last
Name or Entity
Name</t>
  </si>
  <si>
    <t>Warrant
Holder First
Name
(if Individual)</t>
  </si>
  <si>
    <t>Warrant No.</t>
  </si>
  <si>
    <t>Warrant
Issue Date</t>
  </si>
  <si>
    <t>Pre-Business
Combination
and
Pre-Reverse
Split Share
Amount</t>
  </si>
  <si>
    <t>Post-Business
Combination
and
Post-Reverse
Split Share
Amount</t>
  </si>
  <si>
    <t>Pre-Business
Combination
and
Pre-Reverse
Split Exercise
Price</t>
  </si>
  <si>
    <t>Post-Business
Combination
and
Post-Reverse
Split Exercise
Price</t>
  </si>
  <si>
    <t>Aksenov</t>
  </si>
  <si>
    <t>Dmitry</t>
  </si>
  <si>
    <t>PA-001</t>
  </si>
  <si>
    <t>12/31/2015</t>
  </si>
  <si>
    <t>Algendi</t>
  </si>
  <si>
    <t>Hazem</t>
  </si>
  <si>
    <t>PA-002</t>
  </si>
  <si>
    <t>Christakos</t>
  </si>
  <si>
    <t>Basil</t>
  </si>
  <si>
    <t>PA-004</t>
  </si>
  <si>
    <t>Clark</t>
  </si>
  <si>
    <t>Christopher</t>
  </si>
  <si>
    <t>PA-005</t>
  </si>
  <si>
    <t>Cohen</t>
  </si>
  <si>
    <t>Larry</t>
  </si>
  <si>
    <t>PA-057</t>
  </si>
  <si>
    <t>Corbett</t>
  </si>
  <si>
    <t>William</t>
  </si>
  <si>
    <t>PA-006</t>
  </si>
  <si>
    <t>Crowe</t>
  </si>
  <si>
    <t>Byron</t>
  </si>
  <si>
    <t>PA-007</t>
  </si>
  <si>
    <t>DeGroat</t>
  </si>
  <si>
    <t>PA-008</t>
  </si>
  <si>
    <t>Fogarty</t>
  </si>
  <si>
    <t>Peter</t>
  </si>
  <si>
    <t>PA-009</t>
  </si>
  <si>
    <t>Gheith</t>
  </si>
  <si>
    <t>Ahmed</t>
  </si>
  <si>
    <t>PA-011</t>
  </si>
  <si>
    <t>Goff</t>
  </si>
  <si>
    <t>Starla</t>
  </si>
  <si>
    <t>PA-012</t>
  </si>
  <si>
    <t>Graetz</t>
  </si>
  <si>
    <t>Kevin</t>
  </si>
  <si>
    <t>PA-013</t>
  </si>
  <si>
    <t>Hede</t>
  </si>
  <si>
    <t>Joe</t>
  </si>
  <si>
    <t>PA-014</t>
  </si>
  <si>
    <t>Hoare</t>
  </si>
  <si>
    <t>Thomas</t>
  </si>
  <si>
    <t>PA-015</t>
  </si>
  <si>
    <t>Landstrom</t>
  </si>
  <si>
    <t>Albert</t>
  </si>
  <si>
    <t>PA-016</t>
  </si>
  <si>
    <t>Maxfield</t>
  </si>
  <si>
    <t>Lorraine</t>
  </si>
  <si>
    <t>PA-018</t>
  </si>
  <si>
    <t>Parigian</t>
  </si>
  <si>
    <t>PA-019</t>
  </si>
  <si>
    <t>Paulson Investment Company, LLC</t>
  </si>
  <si>
    <t>PA-055</t>
  </si>
  <si>
    <t>Pedersen</t>
  </si>
  <si>
    <t>PA-020</t>
  </si>
  <si>
    <t>Saccaro</t>
  </si>
  <si>
    <t>Gary</t>
  </si>
  <si>
    <t>PA-021</t>
  </si>
  <si>
    <t>Setteducati</t>
  </si>
  <si>
    <t>Robert</t>
  </si>
  <si>
    <t>PA-022</t>
  </si>
  <si>
    <t>Snyder</t>
  </si>
  <si>
    <t>Carrie</t>
  </si>
  <si>
    <t>PA-023</t>
  </si>
  <si>
    <t>Touloukian</t>
  </si>
  <si>
    <t>Timothy</t>
  </si>
  <si>
    <t>PA-024</t>
  </si>
  <si>
    <t>Urbach</t>
  </si>
  <si>
    <t>Tanya</t>
  </si>
  <si>
    <t>PA-025</t>
  </si>
  <si>
    <t>Winks</t>
  </si>
  <si>
    <t>Malcolm Alexander</t>
  </si>
  <si>
    <t>PA-027</t>
  </si>
  <si>
    <t>PA-028</t>
  </si>
  <si>
    <t>7/31/2016</t>
  </si>
  <si>
    <t>PA-029</t>
  </si>
  <si>
    <t>Baber</t>
  </si>
  <si>
    <t>Rodney</t>
  </si>
  <si>
    <t>PA-030</t>
  </si>
  <si>
    <t>PA-031</t>
  </si>
  <si>
    <t>PA-032</t>
  </si>
  <si>
    <t>PA-058</t>
  </si>
  <si>
    <t>PA-033</t>
  </si>
  <si>
    <t>PA-034</t>
  </si>
  <si>
    <t>PA-035</t>
  </si>
  <si>
    <t>PA-036</t>
  </si>
  <si>
    <t>Gamble</t>
  </si>
  <si>
    <t>Jacob</t>
  </si>
  <si>
    <t>PA-037</t>
  </si>
  <si>
    <t>PA-039</t>
  </si>
  <si>
    <t>PA-040</t>
  </si>
  <si>
    <t>PA-041</t>
  </si>
  <si>
    <t>PA-042</t>
  </si>
  <si>
    <t>PA-043</t>
  </si>
  <si>
    <t>Massie</t>
  </si>
  <si>
    <t>PA-044</t>
  </si>
  <si>
    <t>PA-045</t>
  </si>
  <si>
    <t>PA-046</t>
  </si>
  <si>
    <t>PA-056</t>
  </si>
  <si>
    <t>PA-047</t>
  </si>
  <si>
    <t>PA-048</t>
  </si>
  <si>
    <t>PA-049</t>
  </si>
  <si>
    <t>PA-050</t>
  </si>
  <si>
    <t>PA-051</t>
  </si>
  <si>
    <t>PA-052</t>
  </si>
  <si>
    <t>Webb</t>
  </si>
  <si>
    <t>Eugene</t>
  </si>
  <si>
    <t>PA-053</t>
  </si>
  <si>
    <t>PA-054</t>
  </si>
  <si>
    <t>Pre-Business
Combination and
Pre-Reverse Split
Share Amount</t>
  </si>
  <si>
    <t>Post-Business
Combination and
Post-Reverse Split
Share Amount</t>
  </si>
  <si>
    <t>Pre-Business
Combination and
Pre-Reverse Split
Exercise Price</t>
  </si>
  <si>
    <t>Post-Business
Combination and
Post-Reverse Split
Exercise Price</t>
  </si>
  <si>
    <t>PA-Series C 001</t>
  </si>
  <si>
    <t>12/29/2016</t>
  </si>
  <si>
    <t>PA-Series C 002</t>
  </si>
  <si>
    <t>PA-Series C 003</t>
  </si>
  <si>
    <t>PA-Series C 004</t>
  </si>
  <si>
    <t>PA-Series C 005</t>
  </si>
  <si>
    <t>PA-Series C 006</t>
  </si>
  <si>
    <t>PA-Series C 007</t>
  </si>
  <si>
    <t>PA-Series C 008</t>
  </si>
  <si>
    <t>PA-Series C 009</t>
  </si>
  <si>
    <t>PA-Series C 010</t>
  </si>
  <si>
    <t>PA-Series C 011</t>
  </si>
  <si>
    <t>PA-Series C 012</t>
  </si>
  <si>
    <t>PA-Series C 013</t>
  </si>
  <si>
    <t>PA-Series C 014</t>
  </si>
  <si>
    <t>PA-Series C 015</t>
  </si>
  <si>
    <t>PA-Series C 016</t>
  </si>
  <si>
    <t>PA-Series C 017</t>
  </si>
  <si>
    <t>PA-Series C 018</t>
  </si>
  <si>
    <t>PA-Series C 019</t>
  </si>
  <si>
    <t>PA-Series C 020</t>
  </si>
  <si>
    <t>PA-Series C 021</t>
  </si>
  <si>
    <t>PA-Series C 022</t>
  </si>
  <si>
    <t>PA-Series C 023</t>
  </si>
  <si>
    <t>PA-Series C 024</t>
  </si>
  <si>
    <t>PA-Series C 025</t>
  </si>
  <si>
    <t>PA-Series C 026</t>
  </si>
  <si>
    <t>PA-Series C 027</t>
  </si>
  <si>
    <t>PA-Series C 028</t>
  </si>
  <si>
    <t>PA-Series C 029</t>
  </si>
  <si>
    <t>PA-Series C 030</t>
  </si>
  <si>
    <t>PA-Series C 031</t>
  </si>
  <si>
    <t>PA-Series C 032</t>
  </si>
  <si>
    <t>PA-Series C 033</t>
  </si>
  <si>
    <t>PA-Series C 034</t>
  </si>
  <si>
    <t>PA-Series C 035</t>
  </si>
  <si>
    <t>PA-Series C 036</t>
  </si>
  <si>
    <t>PA-Series C 037</t>
  </si>
  <si>
    <t>PA-Series C 038</t>
  </si>
  <si>
    <t>PA-Series C 039</t>
  </si>
  <si>
    <t>PA-Series C 040</t>
  </si>
  <si>
    <t>PA-Series C 041</t>
  </si>
  <si>
    <t>PA-Series C 042</t>
  </si>
  <si>
    <t>PA-Series C 043</t>
  </si>
  <si>
    <t>SCHEDULE B</t>
  </si>
  <si>
    <t>Pre-Business
Combination and Pre-Reverse Split
Share Amount</t>
  </si>
  <si>
    <t>12/31/2017</t>
  </si>
  <si>
    <t>PA-Series C 044</t>
  </si>
  <si>
    <t>PA-Series C 045</t>
  </si>
  <si>
    <t>PA-Series C 046</t>
  </si>
  <si>
    <t>PA-Series C 047</t>
  </si>
  <si>
    <t>PA-Series C 048</t>
  </si>
  <si>
    <t>PA-Series C 049</t>
  </si>
  <si>
    <t>PA-Series C 050</t>
  </si>
  <si>
    <t>PA-Series C 051</t>
  </si>
  <si>
    <t>PA-Series C 052</t>
  </si>
  <si>
    <t>PA-Series C 053</t>
  </si>
  <si>
    <t>PA-Series C 054</t>
  </si>
  <si>
    <t>PA-Series C 055</t>
  </si>
  <si>
    <t>PA-Series C 056</t>
  </si>
  <si>
    <t>PA-Series C 057</t>
  </si>
  <si>
    <t>PA-Series C 058</t>
  </si>
  <si>
    <t>PA-Series C 059</t>
  </si>
  <si>
    <t>PA-Series C 060</t>
  </si>
  <si>
    <t>PA-Series C 061</t>
  </si>
  <si>
    <t>PA-Series C 062</t>
  </si>
  <si>
    <t>PA-Series C 063</t>
  </si>
  <si>
    <t>5/31/2018</t>
  </si>
  <si>
    <t>PA-Series C 064</t>
  </si>
  <si>
    <t>PA-Series C 065</t>
  </si>
  <si>
    <t>PA-Series C 066</t>
  </si>
  <si>
    <t>PA-Series C 067</t>
  </si>
  <si>
    <t>PA-Series C 068</t>
  </si>
  <si>
    <t>PA-Series C 069</t>
  </si>
  <si>
    <t>PA-Series C 070</t>
  </si>
  <si>
    <t>PA-Series C 071</t>
  </si>
  <si>
    <t>PA-Series C 072</t>
  </si>
  <si>
    <t>PA-Series C 073</t>
  </si>
  <si>
    <t>PA-Series C 074</t>
  </si>
  <si>
    <t>PA-Series C 075</t>
  </si>
  <si>
    <t>PA-Series C 076</t>
  </si>
  <si>
    <t>PA-Series C 077</t>
  </si>
  <si>
    <t>Dermtech INC</t>
  </si>
  <si>
    <t>Telephone:</t>
  </si>
  <si>
    <t>Fax:</t>
  </si>
  <si>
    <t>Contact</t>
  </si>
  <si>
    <t>Person:</t>
  </si>
  <si>
    <t>E-mail</t>
  </si>
  <si>
    <t>address</t>
  </si>
  <si>
    <t>of</t>
  </si>
  <si>
    <t>Except as set forth below in this Item 5, the undersigned is not the beneficial or registered owner of any securities of the Company other than the Warrants listed above in Item 3.</t>
  </si>
  <si>
    <t>Dated:</t>
  </si>
  <si>
    <t>Beneficial Owner:</t>
  </si>
  <si>
    <t>Title (if applicable):</t>
  </si>
  <si>
    <t>Kevin Sun</t>
  </si>
  <si>
    <t>Chief Financial Officer</t>
  </si>
  <si>
    <t>Advice</t>
  </si>
  <si>
    <t>John Dobak, M.D.</t>
  </si>
  <si>
    <t>HOLDER:</t>
  </si>
  <si>
    <t>AUTHORIZED SIGNATORY</t>
  </si>
  <si>
    <t>Except as set forth below in this Item 5, the undersigned is not the beneficial or registered owner of any securities of the Company other than the Registrable Securities listed above in Item 3.</t>
  </si>
  <si>
    <t>Revenue from Contracts with Customers (Topic 606),</t>
  </si>
  <si>
    <t>/s/ KPMG LLP</t>
  </si>
  <si>
    <t>San Diego, California</t>
  </si>
  <si>
    <t>May 4, 2020</t>
  </si>
</sst>
</file>

<file path=xl/styles.xml><?xml version="1.0" encoding="utf-8"?>
<styleSheet xmlns="http://schemas.openxmlformats.org/spreadsheetml/2006/main">
  <numFmts count="9">
    <numFmt numFmtId="164" formatCode="General"/>
    <numFmt numFmtId="165" formatCode="#,##0"/>
    <numFmt numFmtId="166" formatCode="_(\$* #,##0.00_);_(\$* \(#,##0.00\);_(\$* \-??_);_(@_)"/>
    <numFmt numFmtId="167" formatCode="#,##0.00"/>
    <numFmt numFmtId="168" formatCode="_(\$* #,##0_);_(\$* \(#,##0\);_(\$* \-_);_(@_)"/>
    <numFmt numFmtId="169" formatCode="\(#,##0_);[RED]\(#,##0\)"/>
    <numFmt numFmtId="170" formatCode="&quot;($&quot;#,##0_);[RED]&quot;($&quot;#,##0\)"/>
    <numFmt numFmtId="171" formatCode="&quot;($&quot;#,##0.00_);[RED]&quot;($&quot;#,##0.00\)"/>
    <numFmt numFmtId="172" formatCode="\(#,##0.00_);[RED]\(#,##0.00\)"/>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6">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Alignment="1">
      <alignment horizontal="center" wrapText="1"/>
    </xf>
    <xf numFmtId="165" fontId="0" fillId="0" borderId="0" xfId="0" applyNumberFormat="1" applyAlignment="1">
      <alignment horizontal="center"/>
    </xf>
    <xf numFmtId="164" fontId="0" fillId="0" borderId="0" xfId="0" applyFont="1" applyAlignment="1">
      <alignment horizontal="center"/>
    </xf>
    <xf numFmtId="166" fontId="0" fillId="0" borderId="0" xfId="0" applyNumberFormat="1" applyAlignment="1">
      <alignment horizontal="center"/>
    </xf>
    <xf numFmtId="164" fontId="2" fillId="0" borderId="0" xfId="0" applyFont="1" applyAlignment="1">
      <alignment/>
    </xf>
    <xf numFmtId="165" fontId="2" fillId="0" borderId="0" xfId="0" applyNumberFormat="1" applyFont="1" applyAlignment="1">
      <alignment horizontal="center"/>
    </xf>
    <xf numFmtId="166" fontId="2" fillId="0" borderId="0" xfId="0" applyNumberFormat="1" applyFont="1" applyAlignment="1">
      <alignment horizontal="center"/>
    </xf>
    <xf numFmtId="164" fontId="0" fillId="0" borderId="0" xfId="0" applyFont="1" applyAlignment="1">
      <alignment wrapText="1"/>
    </xf>
    <xf numFmtId="164" fontId="2" fillId="0" borderId="0" xfId="0" applyFont="1" applyAlignment="1">
      <alignment wrapText="1"/>
    </xf>
    <xf numFmtId="167" fontId="2" fillId="0" borderId="0" xfId="0" applyNumberFormat="1" applyFont="1" applyAlignment="1">
      <alignment/>
    </xf>
    <xf numFmtId="167" fontId="0" fillId="0" borderId="0" xfId="0" applyNumberFormat="1" applyAlignment="1">
      <alignment/>
    </xf>
    <xf numFmtId="168" fontId="0" fillId="0" borderId="0" xfId="0" applyNumberFormat="1" applyAlignment="1">
      <alignment/>
    </xf>
    <xf numFmtId="164" fontId="2" fillId="0" borderId="0" xfId="0" applyFont="1" applyBorder="1" applyAlignment="1">
      <alignment horizontal="center"/>
    </xf>
    <xf numFmtId="164" fontId="2" fillId="0" borderId="0" xfId="0" applyFont="1" applyBorder="1" applyAlignment="1">
      <alignment horizontal="center" wrapText="1"/>
    </xf>
    <xf numFmtId="164" fontId="0" fillId="0" borderId="0" xfId="0" applyAlignment="1">
      <alignment horizontal="right"/>
    </xf>
    <xf numFmtId="165" fontId="0" fillId="0" borderId="0" xfId="0" applyNumberFormat="1" applyAlignment="1">
      <alignment horizontal="right"/>
    </xf>
    <xf numFmtId="169" fontId="0" fillId="0" borderId="0" xfId="0" applyNumberFormat="1" applyAlignment="1">
      <alignment/>
    </xf>
    <xf numFmtId="164" fontId="3" fillId="0" borderId="0" xfId="0" applyFont="1" applyAlignment="1">
      <alignment/>
    </xf>
    <xf numFmtId="164" fontId="4" fillId="0" borderId="0" xfId="0" applyFont="1" applyAlignment="1">
      <alignment/>
    </xf>
    <xf numFmtId="168" fontId="0" fillId="0" borderId="0" xfId="0" applyNumberFormat="1" applyBorder="1" applyAlignment="1">
      <alignment horizontal="right"/>
    </xf>
    <xf numFmtId="164" fontId="2" fillId="0" borderId="0" xfId="0" applyFont="1" applyAlignment="1">
      <alignment horizontal="right"/>
    </xf>
    <xf numFmtId="169" fontId="0" fillId="0" borderId="0" xfId="0" applyNumberFormat="1" applyAlignment="1">
      <alignment horizontal="right"/>
    </xf>
    <xf numFmtId="170" fontId="0" fillId="0" borderId="0" xfId="0" applyNumberFormat="1" applyBorder="1" applyAlignment="1">
      <alignment horizontal="right"/>
    </xf>
    <xf numFmtId="171" fontId="0" fillId="0" borderId="0" xfId="0" applyNumberFormat="1" applyBorder="1" applyAlignment="1">
      <alignment horizontal="right"/>
    </xf>
    <xf numFmtId="164" fontId="0" fillId="0" borderId="0" xfId="0" applyFont="1" applyBorder="1" applyAlignment="1">
      <alignment horizontal="right"/>
    </xf>
    <xf numFmtId="165" fontId="0" fillId="0" borderId="0" xfId="0" applyNumberFormat="1" applyBorder="1" applyAlignment="1">
      <alignment horizontal="right"/>
    </xf>
    <xf numFmtId="164" fontId="0" fillId="0" borderId="0" xfId="0" applyFont="1" applyBorder="1" applyAlignment="1">
      <alignment horizontal="center"/>
    </xf>
    <xf numFmtId="166" fontId="0" fillId="0" borderId="0" xfId="0" applyNumberFormat="1" applyBorder="1" applyAlignment="1">
      <alignment horizontal="right"/>
    </xf>
    <xf numFmtId="167" fontId="0" fillId="0" borderId="0" xfId="0" applyNumberFormat="1" applyAlignment="1">
      <alignment horizontal="right"/>
    </xf>
    <xf numFmtId="172" fontId="0" fillId="0" borderId="0" xfId="0" applyNumberFormat="1" applyAlignment="1">
      <alignment horizontal="right"/>
    </xf>
    <xf numFmtId="164" fontId="3" fillId="0" borderId="0" xfId="0" applyFont="1" applyAlignment="1">
      <alignment horizontal="center"/>
    </xf>
    <xf numFmtId="164" fontId="4" fillId="0" borderId="0" xfId="0" applyFont="1" applyBorder="1" applyAlignment="1">
      <alignment/>
    </xf>
    <xf numFmtId="164" fontId="0"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styles" Target="styles.xml" /><Relationship Id="rId77" Type="http://schemas.openxmlformats.org/officeDocument/2006/relationships/sharedStrings" Target="sharedStrings.xml" /><Relationship Id="rId7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11"/>
  <sheetViews>
    <sheetView tabSelected="1" workbookViewId="0" topLeftCell="A1">
      <selection activeCell="A1" sqref="A1"/>
    </sheetView>
  </sheetViews>
  <sheetFormatPr defaultColWidth="8.00390625" defaultRowHeight="15"/>
  <cols>
    <col min="1" max="1" width="100.8515625" style="0" customWidth="1"/>
    <col min="2" max="2" width="8.7109375" style="0" customWidth="1"/>
    <col min="3" max="3" width="27.7109375" style="0" customWidth="1"/>
    <col min="4" max="4" width="8.7109375" style="0" customWidth="1"/>
    <col min="5" max="5" width="42.7109375" style="0" customWidth="1"/>
    <col min="6" max="6" width="8.7109375" style="0" customWidth="1"/>
    <col min="7" max="7" width="41.7109375" style="0" customWidth="1"/>
    <col min="8" max="8" width="8.7109375" style="0" customWidth="1"/>
    <col min="9" max="9" width="26.7109375" style="0" customWidth="1"/>
    <col min="10" max="16384" width="8.7109375" style="0" customWidth="1"/>
  </cols>
  <sheetData>
    <row r="2" spans="1:6" ht="15">
      <c r="A2" s="1" t="s">
        <v>0</v>
      </c>
      <c r="B2" s="1"/>
      <c r="C2" s="1"/>
      <c r="D2" s="1"/>
      <c r="E2" s="1"/>
      <c r="F2" s="1"/>
    </row>
    <row r="5" spans="1:9" ht="15">
      <c r="A5" s="2"/>
      <c r="B5" s="2"/>
      <c r="C5" s="2"/>
      <c r="D5" s="2"/>
      <c r="E5" s="2"/>
      <c r="F5" s="2"/>
      <c r="G5" s="2"/>
      <c r="H5" s="2"/>
      <c r="I5" s="2"/>
    </row>
    <row r="6" spans="1:9" ht="39.75" customHeight="1">
      <c r="A6" s="3" t="s">
        <v>1</v>
      </c>
      <c r="C6" s="3" t="s">
        <v>2</v>
      </c>
      <c r="E6" s="3" t="s">
        <v>3</v>
      </c>
      <c r="G6" s="3" t="s">
        <v>4</v>
      </c>
      <c r="I6" s="3" t="s">
        <v>5</v>
      </c>
    </row>
    <row r="7" spans="1:9" ht="15">
      <c r="A7" t="s">
        <v>6</v>
      </c>
      <c r="C7" s="4">
        <v>2470312</v>
      </c>
      <c r="E7" s="5" t="s">
        <v>7</v>
      </c>
      <c r="G7" s="6">
        <v>31002415.6</v>
      </c>
      <c r="I7" s="6">
        <v>4024.12</v>
      </c>
    </row>
    <row r="8" spans="1:9" ht="15">
      <c r="A8" t="s">
        <v>8</v>
      </c>
      <c r="C8" s="4">
        <v>3198949</v>
      </c>
      <c r="E8" s="5" t="s">
        <v>7</v>
      </c>
      <c r="G8" s="6">
        <v>40146809.95</v>
      </c>
      <c r="I8" s="6">
        <v>5211.06</v>
      </c>
    </row>
    <row r="9" spans="1:9" ht="15">
      <c r="A9" t="s">
        <v>9</v>
      </c>
      <c r="C9" s="4">
        <v>523814</v>
      </c>
      <c r="E9" s="5" t="s">
        <v>7</v>
      </c>
      <c r="G9" s="6">
        <v>6573865.7</v>
      </c>
      <c r="I9" s="6">
        <v>853.29</v>
      </c>
    </row>
    <row r="10" spans="1:9" ht="15">
      <c r="A10" t="s">
        <v>10</v>
      </c>
      <c r="C10" s="4">
        <v>434610</v>
      </c>
      <c r="E10" s="5" t="s">
        <v>7</v>
      </c>
      <c r="G10" s="6">
        <v>5454355.5</v>
      </c>
      <c r="I10" s="6">
        <v>707.98</v>
      </c>
    </row>
    <row r="11" spans="1:9" ht="15">
      <c r="A11" s="7" t="s">
        <v>11</v>
      </c>
      <c r="C11" s="8">
        <v>6627685</v>
      </c>
      <c r="D11" s="7"/>
      <c r="E11" s="3" t="s">
        <v>12</v>
      </c>
      <c r="F11" s="7"/>
      <c r="G11" s="9">
        <v>83177446.75</v>
      </c>
      <c r="H11" s="7"/>
      <c r="I11" s="9">
        <v>10796.45</v>
      </c>
    </row>
  </sheetData>
  <sheetProtection selectLockedCells="1" selectUnlockedCells="1"/>
  <mergeCells count="2">
    <mergeCell ref="A2:F2"/>
    <mergeCell ref="A5:I5"/>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3.7109375" style="0" customWidth="1"/>
    <col min="5" max="16384" width="8.7109375" style="0" customWidth="1"/>
  </cols>
  <sheetData>
    <row r="2" spans="1:6" ht="15">
      <c r="A2" s="1" t="s">
        <v>229</v>
      </c>
      <c r="B2" s="1"/>
      <c r="C2" s="1"/>
      <c r="D2" s="1"/>
      <c r="E2" s="1"/>
      <c r="F2" s="1"/>
    </row>
    <row r="4" spans="3:4" ht="15">
      <c r="C4" s="15" t="s">
        <v>230</v>
      </c>
      <c r="D4" s="15"/>
    </row>
    <row r="5" spans="2:5" ht="15">
      <c r="B5" s="2"/>
      <c r="C5" s="2"/>
      <c r="D5" s="2"/>
      <c r="E5" s="2"/>
    </row>
    <row r="6" spans="1:4" ht="15">
      <c r="A6" t="s">
        <v>231</v>
      </c>
      <c r="D6" s="17" t="s">
        <v>232</v>
      </c>
    </row>
    <row r="7" spans="2:5" ht="15">
      <c r="B7" s="2"/>
      <c r="C7" s="2"/>
      <c r="D7" s="2"/>
      <c r="E7" s="2"/>
    </row>
    <row r="8" spans="1:4" ht="15">
      <c r="A8" t="s">
        <v>233</v>
      </c>
      <c r="D8" s="17" t="s">
        <v>234</v>
      </c>
    </row>
    <row r="9" spans="2:5" ht="15">
      <c r="B9" s="2"/>
      <c r="C9" s="2"/>
      <c r="D9" s="2"/>
      <c r="E9" s="2"/>
    </row>
    <row r="10" spans="1:4" ht="15">
      <c r="A10" t="s">
        <v>235</v>
      </c>
      <c r="D10" s="17" t="s">
        <v>236</v>
      </c>
    </row>
    <row r="11" spans="2:5" ht="15">
      <c r="B11" s="2"/>
      <c r="C11" s="2"/>
      <c r="D11" s="2"/>
      <c r="E11" s="2"/>
    </row>
    <row r="12" spans="1:4" ht="15">
      <c r="A12" t="s">
        <v>237</v>
      </c>
      <c r="D12" s="17" t="s">
        <v>238</v>
      </c>
    </row>
    <row r="13" spans="2:5" ht="15">
      <c r="B13" s="2"/>
      <c r="C13" s="2"/>
      <c r="D13" s="2"/>
      <c r="E13" s="2"/>
    </row>
    <row r="14" spans="1:4" ht="15">
      <c r="A14" t="s">
        <v>239</v>
      </c>
      <c r="D14" s="17" t="s">
        <v>240</v>
      </c>
    </row>
    <row r="15" spans="2:5" ht="15">
      <c r="B15" s="2"/>
      <c r="C15" s="2"/>
      <c r="D15" s="2"/>
      <c r="E15" s="2"/>
    </row>
    <row r="16" spans="1:4" ht="15">
      <c r="A16" t="s">
        <v>241</v>
      </c>
      <c r="D16" s="17" t="s">
        <v>242</v>
      </c>
    </row>
  </sheetData>
  <sheetProtection selectLockedCells="1" selectUnlockedCells="1"/>
  <mergeCells count="8">
    <mergeCell ref="A2:F2"/>
    <mergeCell ref="C4:D4"/>
    <mergeCell ref="B5:E5"/>
    <mergeCell ref="B7:E7"/>
    <mergeCell ref="B9:E9"/>
    <mergeCell ref="B11:E11"/>
    <mergeCell ref="B13:E13"/>
    <mergeCell ref="B15:E15"/>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I3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243</v>
      </c>
      <c r="B2" s="1"/>
      <c r="C2" s="1"/>
      <c r="D2" s="1"/>
      <c r="E2" s="1"/>
      <c r="F2" s="1"/>
    </row>
    <row r="4" spans="1:9" ht="15">
      <c r="A4" s="3"/>
      <c r="B4" s="7"/>
      <c r="C4" s="15" t="s">
        <v>244</v>
      </c>
      <c r="D4" s="15"/>
      <c r="E4" s="7"/>
      <c r="F4" s="7"/>
      <c r="G4" s="15" t="s">
        <v>245</v>
      </c>
      <c r="H4" s="15"/>
      <c r="I4" s="7"/>
    </row>
    <row r="5" spans="1:9" ht="15">
      <c r="A5" s="3" t="s">
        <v>246</v>
      </c>
      <c r="B5" s="7"/>
      <c r="C5" s="7"/>
      <c r="D5" s="3"/>
      <c r="E5" s="7"/>
      <c r="F5" s="7"/>
      <c r="G5" s="7"/>
      <c r="H5" s="3"/>
      <c r="I5" s="7"/>
    </row>
    <row r="6" spans="1:8" ht="15">
      <c r="A6" t="s">
        <v>247</v>
      </c>
      <c r="D6" s="17"/>
      <c r="H6" s="17"/>
    </row>
    <row r="7" spans="1:8" ht="15">
      <c r="A7" t="s">
        <v>248</v>
      </c>
      <c r="C7" s="22">
        <v>15374</v>
      </c>
      <c r="D7" s="22"/>
      <c r="G7" s="22">
        <v>4753</v>
      </c>
      <c r="H7" s="22"/>
    </row>
    <row r="8" spans="1:8" ht="15">
      <c r="A8" t="s">
        <v>249</v>
      </c>
      <c r="D8" s="18">
        <v>680</v>
      </c>
      <c r="H8" s="18">
        <v>580</v>
      </c>
    </row>
    <row r="9" spans="1:8" ht="15">
      <c r="A9" t="s">
        <v>250</v>
      </c>
      <c r="D9" s="18">
        <v>35</v>
      </c>
      <c r="H9" s="18">
        <v>40</v>
      </c>
    </row>
    <row r="10" spans="1:8" ht="15">
      <c r="A10" t="s">
        <v>251</v>
      </c>
      <c r="D10" s="18">
        <v>1061</v>
      </c>
      <c r="H10" s="18">
        <v>26</v>
      </c>
    </row>
    <row r="11" spans="1:8" ht="15">
      <c r="A11" s="7" t="s">
        <v>252</v>
      </c>
      <c r="D11" s="18">
        <v>17150</v>
      </c>
      <c r="H11" s="18">
        <v>5399</v>
      </c>
    </row>
    <row r="12" spans="1:8" ht="15">
      <c r="A12" t="s">
        <v>253</v>
      </c>
      <c r="D12" s="18">
        <v>977</v>
      </c>
      <c r="H12" s="18">
        <v>215</v>
      </c>
    </row>
    <row r="13" spans="1:8" ht="15">
      <c r="A13" t="s">
        <v>254</v>
      </c>
      <c r="D13" s="18">
        <v>84</v>
      </c>
      <c r="H13" s="18">
        <v>50</v>
      </c>
    </row>
    <row r="14" spans="1:8" ht="15">
      <c r="A14" s="7" t="s">
        <v>255</v>
      </c>
      <c r="C14" s="22">
        <v>18211</v>
      </c>
      <c r="D14" s="22"/>
      <c r="F14" s="17"/>
      <c r="G14" s="22">
        <v>5664</v>
      </c>
      <c r="H14" s="22"/>
    </row>
    <row r="15" spans="1:9" ht="15">
      <c r="A15" s="3" t="s">
        <v>256</v>
      </c>
      <c r="B15" s="7"/>
      <c r="C15" s="7"/>
      <c r="D15" s="23"/>
      <c r="E15" s="7"/>
      <c r="F15" s="7"/>
      <c r="G15" s="7"/>
      <c r="H15" s="23"/>
      <c r="I15" s="7"/>
    </row>
    <row r="16" spans="1:8" ht="15">
      <c r="A16" t="s">
        <v>257</v>
      </c>
      <c r="D16" s="17"/>
      <c r="H16" s="17"/>
    </row>
    <row r="17" spans="1:8" ht="15">
      <c r="A17" t="s">
        <v>258</v>
      </c>
      <c r="C17" s="22">
        <v>1609</v>
      </c>
      <c r="D17" s="22"/>
      <c r="G17" s="22">
        <v>286</v>
      </c>
      <c r="H17" s="22"/>
    </row>
    <row r="18" spans="1:8" ht="15">
      <c r="A18" t="s">
        <v>259</v>
      </c>
      <c r="D18" s="18">
        <v>1142</v>
      </c>
      <c r="H18" s="18">
        <v>480</v>
      </c>
    </row>
    <row r="19" spans="1:8" ht="15">
      <c r="A19" t="s">
        <v>260</v>
      </c>
      <c r="D19" s="18">
        <v>218</v>
      </c>
      <c r="H19" s="18">
        <v>286</v>
      </c>
    </row>
    <row r="20" spans="1:8" ht="15">
      <c r="A20" t="s">
        <v>261</v>
      </c>
      <c r="D20" s="18">
        <v>1390</v>
      </c>
      <c r="H20" s="18">
        <v>1552</v>
      </c>
    </row>
    <row r="21" spans="1:8" ht="15">
      <c r="A21" t="s">
        <v>262</v>
      </c>
      <c r="D21" s="18">
        <v>1363</v>
      </c>
      <c r="H21" s="17" t="s">
        <v>61</v>
      </c>
    </row>
    <row r="22" spans="1:8" ht="15">
      <c r="A22" t="s">
        <v>263</v>
      </c>
      <c r="D22" s="17" t="s">
        <v>61</v>
      </c>
      <c r="H22" s="18">
        <v>5019</v>
      </c>
    </row>
    <row r="23" spans="1:8" ht="15">
      <c r="A23" t="s">
        <v>264</v>
      </c>
      <c r="D23" s="17" t="s">
        <v>61</v>
      </c>
      <c r="H23" s="18">
        <v>2880</v>
      </c>
    </row>
    <row r="24" spans="1:8" ht="15">
      <c r="A24" s="7" t="s">
        <v>265</v>
      </c>
      <c r="D24" s="18">
        <v>5722</v>
      </c>
      <c r="H24" s="18">
        <v>10503</v>
      </c>
    </row>
    <row r="25" spans="1:8" ht="15">
      <c r="A25" t="s">
        <v>266</v>
      </c>
      <c r="D25" s="17" t="s">
        <v>61</v>
      </c>
      <c r="H25" s="18">
        <v>516</v>
      </c>
    </row>
    <row r="26" spans="1:8" ht="15">
      <c r="A26" s="7" t="s">
        <v>267</v>
      </c>
      <c r="D26" s="18">
        <v>5722</v>
      </c>
      <c r="H26" s="18">
        <v>11019</v>
      </c>
    </row>
    <row r="27" spans="1:8" ht="15">
      <c r="A27" t="s">
        <v>268</v>
      </c>
      <c r="D27" s="17"/>
      <c r="H27" s="17"/>
    </row>
    <row r="28" spans="1:8" ht="15">
      <c r="A28" s="10" t="s">
        <v>269</v>
      </c>
      <c r="D28" s="17" t="s">
        <v>61</v>
      </c>
      <c r="H28" s="17" t="s">
        <v>61</v>
      </c>
    </row>
    <row r="29" spans="1:8" ht="15">
      <c r="A29" s="10" t="s">
        <v>270</v>
      </c>
      <c r="D29" s="17" t="s">
        <v>61</v>
      </c>
      <c r="H29" s="17" t="s">
        <v>61</v>
      </c>
    </row>
    <row r="30" spans="1:8" ht="15">
      <c r="A30" t="s">
        <v>271</v>
      </c>
      <c r="D30" s="17"/>
      <c r="H30" s="17"/>
    </row>
    <row r="31" spans="1:8" ht="15">
      <c r="A31" s="10" t="s">
        <v>272</v>
      </c>
      <c r="D31" s="18">
        <v>1</v>
      </c>
      <c r="H31" s="18">
        <v>1</v>
      </c>
    </row>
    <row r="32" spans="1:8" ht="15">
      <c r="A32" t="s">
        <v>273</v>
      </c>
      <c r="D32" s="18">
        <v>103599</v>
      </c>
      <c r="H32" s="18">
        <v>66021</v>
      </c>
    </row>
    <row r="33" spans="1:8" ht="15">
      <c r="A33" t="s">
        <v>274</v>
      </c>
      <c r="D33" s="24">
        <v>-91111</v>
      </c>
      <c r="H33" s="24">
        <v>-71377</v>
      </c>
    </row>
    <row r="34" spans="1:8" ht="15">
      <c r="A34" s="7" t="s">
        <v>275</v>
      </c>
      <c r="D34" s="18">
        <v>12489</v>
      </c>
      <c r="F34" s="17"/>
      <c r="H34" s="24">
        <v>-5355</v>
      </c>
    </row>
    <row r="35" spans="1:8" ht="15">
      <c r="A35" s="7" t="s">
        <v>276</v>
      </c>
      <c r="C35" s="22">
        <v>18211</v>
      </c>
      <c r="D35" s="22"/>
      <c r="F35" s="17"/>
      <c r="G35" s="22">
        <v>5664</v>
      </c>
      <c r="H35" s="22"/>
    </row>
  </sheetData>
  <sheetProtection selectLockedCells="1" selectUnlockedCells="1"/>
  <mergeCells count="11">
    <mergeCell ref="A2:F2"/>
    <mergeCell ref="C4:D4"/>
    <mergeCell ref="G4:H4"/>
    <mergeCell ref="C7:D7"/>
    <mergeCell ref="G7:H7"/>
    <mergeCell ref="C14:D14"/>
    <mergeCell ref="G14:H14"/>
    <mergeCell ref="C17:D17"/>
    <mergeCell ref="G17:H17"/>
    <mergeCell ref="C35:D35"/>
    <mergeCell ref="G35:H3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I25"/>
  <sheetViews>
    <sheetView workbookViewId="0" topLeftCell="A1">
      <selection activeCell="A1" sqref="A1"/>
    </sheetView>
  </sheetViews>
  <sheetFormatPr defaultColWidth="8.00390625" defaultRowHeight="15"/>
  <cols>
    <col min="1" max="1" width="94.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277</v>
      </c>
      <c r="B2" s="1"/>
      <c r="C2" s="1"/>
      <c r="D2" s="1"/>
      <c r="E2" s="1"/>
      <c r="F2" s="1"/>
    </row>
    <row r="4" spans="1:9" ht="15">
      <c r="A4" s="3"/>
      <c r="B4" s="7"/>
      <c r="C4" s="15" t="s">
        <v>278</v>
      </c>
      <c r="D4" s="15"/>
      <c r="E4" s="15"/>
      <c r="F4" s="15"/>
      <c r="G4" s="15"/>
      <c r="H4" s="15"/>
      <c r="I4" s="7"/>
    </row>
    <row r="5" spans="1:9" ht="15">
      <c r="A5" s="3"/>
      <c r="B5" s="7"/>
      <c r="C5" s="15" t="s">
        <v>279</v>
      </c>
      <c r="D5" s="15"/>
      <c r="E5" s="7"/>
      <c r="F5" s="7"/>
      <c r="G5" s="15" t="s">
        <v>280</v>
      </c>
      <c r="H5" s="15"/>
      <c r="I5" s="7"/>
    </row>
    <row r="6" spans="1:8" ht="15">
      <c r="A6" t="s">
        <v>281</v>
      </c>
      <c r="D6" s="17"/>
      <c r="H6" s="17"/>
    </row>
    <row r="7" spans="1:8" ht="15">
      <c r="A7" t="s">
        <v>282</v>
      </c>
      <c r="C7" s="22">
        <v>1403</v>
      </c>
      <c r="D7" s="22"/>
      <c r="G7" s="22">
        <v>1281</v>
      </c>
      <c r="H7" s="22"/>
    </row>
    <row r="8" spans="1:8" ht="15">
      <c r="A8" t="s">
        <v>283</v>
      </c>
      <c r="D8" s="18">
        <v>1961</v>
      </c>
      <c r="H8" s="18">
        <v>1161</v>
      </c>
    </row>
    <row r="9" spans="1:8" ht="15">
      <c r="A9" s="7" t="s">
        <v>284</v>
      </c>
      <c r="D9" s="18">
        <v>3364</v>
      </c>
      <c r="H9" s="18">
        <v>2442</v>
      </c>
    </row>
    <row r="10" spans="1:8" ht="15">
      <c r="A10" t="s">
        <v>285</v>
      </c>
      <c r="D10" s="18">
        <v>3304</v>
      </c>
      <c r="H10" s="18">
        <v>2627</v>
      </c>
    </row>
    <row r="11" spans="1:8" ht="15">
      <c r="A11" t="s">
        <v>286</v>
      </c>
      <c r="D11" s="18">
        <v>60</v>
      </c>
      <c r="H11" s="24">
        <v>-185</v>
      </c>
    </row>
    <row r="12" spans="1:8" ht="15">
      <c r="A12" t="s">
        <v>287</v>
      </c>
      <c r="D12" s="17"/>
      <c r="H12" s="17"/>
    </row>
    <row r="13" spans="1:8" ht="15">
      <c r="A13" t="s">
        <v>288</v>
      </c>
      <c r="D13" s="18">
        <v>6303</v>
      </c>
      <c r="H13" s="18">
        <v>2806</v>
      </c>
    </row>
    <row r="14" spans="1:8" ht="15">
      <c r="A14" t="s">
        <v>289</v>
      </c>
      <c r="D14" s="18">
        <v>2497</v>
      </c>
      <c r="H14" s="18">
        <v>2054</v>
      </c>
    </row>
    <row r="15" spans="1:8" ht="15">
      <c r="A15" t="s">
        <v>290</v>
      </c>
      <c r="D15" s="18">
        <v>8865</v>
      </c>
      <c r="H15" s="18">
        <v>3515</v>
      </c>
    </row>
    <row r="16" spans="1:8" ht="15">
      <c r="A16" s="7" t="s">
        <v>291</v>
      </c>
      <c r="D16" s="18">
        <v>17665</v>
      </c>
      <c r="H16" s="18">
        <v>8375</v>
      </c>
    </row>
    <row r="17" spans="1:8" ht="15">
      <c r="A17" t="s">
        <v>292</v>
      </c>
      <c r="D17" s="24">
        <v>-17605</v>
      </c>
      <c r="H17" s="24">
        <v>-8560</v>
      </c>
    </row>
    <row r="18" spans="1:8" ht="15">
      <c r="A18" t="s">
        <v>293</v>
      </c>
      <c r="D18" s="17"/>
      <c r="H18" s="17"/>
    </row>
    <row r="19" spans="1:8" ht="15">
      <c r="A19" t="s">
        <v>294</v>
      </c>
      <c r="D19" s="18">
        <v>928</v>
      </c>
      <c r="H19" s="17" t="s">
        <v>61</v>
      </c>
    </row>
    <row r="20" spans="1:8" ht="15">
      <c r="A20" t="s">
        <v>295</v>
      </c>
      <c r="D20" s="24">
        <v>-2657</v>
      </c>
      <c r="H20" s="24">
        <v>-1093</v>
      </c>
    </row>
    <row r="21" spans="1:8" ht="15">
      <c r="A21" t="s">
        <v>296</v>
      </c>
      <c r="D21" s="24">
        <v>-355</v>
      </c>
      <c r="H21" s="24">
        <v>-351</v>
      </c>
    </row>
    <row r="22" spans="1:8" ht="15">
      <c r="A22" s="7" t="s">
        <v>297</v>
      </c>
      <c r="D22" s="24">
        <v>-2084</v>
      </c>
      <c r="H22" s="24">
        <v>-1444</v>
      </c>
    </row>
    <row r="23" spans="1:8" ht="15">
      <c r="A23" t="s">
        <v>298</v>
      </c>
      <c r="C23" s="25">
        <v>-19689</v>
      </c>
      <c r="D23" s="25"/>
      <c r="G23" s="25">
        <v>-10004</v>
      </c>
      <c r="H23" s="25"/>
    </row>
    <row r="24" spans="1:8" ht="15">
      <c r="A24" s="10" t="s">
        <v>299</v>
      </c>
      <c r="D24" s="18">
        <v>7005037</v>
      </c>
      <c r="H24" s="18">
        <v>4410913</v>
      </c>
    </row>
    <row r="25" spans="1:8" ht="15">
      <c r="A25" t="s">
        <v>300</v>
      </c>
      <c r="C25" s="26">
        <v>-2.81</v>
      </c>
      <c r="D25" s="26"/>
      <c r="G25" s="26">
        <v>-2.27</v>
      </c>
      <c r="H25" s="26"/>
    </row>
  </sheetData>
  <sheetProtection selectLockedCells="1" selectUnlockedCells="1"/>
  <mergeCells count="10">
    <mergeCell ref="A2:F2"/>
    <mergeCell ref="C4:H4"/>
    <mergeCell ref="C5:D5"/>
    <mergeCell ref="G5:H5"/>
    <mergeCell ref="C7:D7"/>
    <mergeCell ref="G7:H7"/>
    <mergeCell ref="C23:D23"/>
    <mergeCell ref="G23:H23"/>
    <mergeCell ref="C25:D25"/>
    <mergeCell ref="G25:H25"/>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AM2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7109375" style="0" customWidth="1"/>
    <col min="9" max="12" width="8.7109375" style="0" customWidth="1"/>
    <col min="13" max="13" width="10.7109375" style="0" customWidth="1"/>
    <col min="14" max="16" width="8.7109375" style="0" customWidth="1"/>
    <col min="17" max="17" width="1.7109375" style="0" customWidth="1"/>
    <col min="18" max="21" width="8.7109375" style="0" customWidth="1"/>
    <col min="22" max="22" width="10.7109375" style="0" customWidth="1"/>
    <col min="23" max="25" width="8.7109375" style="0" customWidth="1"/>
    <col min="26" max="26" width="1.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16384" width="8.7109375" style="0" customWidth="1"/>
  </cols>
  <sheetData>
    <row r="2" spans="1:6" ht="15">
      <c r="A2" s="1" t="s">
        <v>301</v>
      </c>
      <c r="B2" s="1"/>
      <c r="C2" s="1"/>
      <c r="D2" s="1"/>
      <c r="E2" s="1"/>
      <c r="F2" s="1"/>
    </row>
    <row r="4" spans="1:39" ht="15" customHeight="1">
      <c r="A4" s="3"/>
      <c r="B4" s="7"/>
      <c r="C4" s="16" t="s">
        <v>302</v>
      </c>
      <c r="D4" s="16"/>
      <c r="E4" s="16"/>
      <c r="F4" s="16"/>
      <c r="G4" s="16"/>
      <c r="H4" s="16"/>
      <c r="I4" s="7"/>
      <c r="J4" s="3"/>
      <c r="K4" s="3"/>
      <c r="L4" s="16" t="s">
        <v>303</v>
      </c>
      <c r="M4" s="16"/>
      <c r="N4" s="16"/>
      <c r="O4" s="16"/>
      <c r="P4" s="16"/>
      <c r="Q4" s="16"/>
      <c r="R4" s="7"/>
      <c r="S4" s="7"/>
      <c r="T4" s="7"/>
      <c r="U4" s="15" t="s">
        <v>304</v>
      </c>
      <c r="V4" s="15"/>
      <c r="W4" s="15"/>
      <c r="X4" s="15"/>
      <c r="Y4" s="15"/>
      <c r="Z4" s="15"/>
      <c r="AA4" s="7"/>
      <c r="AB4" s="7"/>
      <c r="AC4" s="16" t="s">
        <v>305</v>
      </c>
      <c r="AD4" s="16"/>
      <c r="AE4" s="7"/>
      <c r="AF4" s="7"/>
      <c r="AG4" s="15" t="s">
        <v>306</v>
      </c>
      <c r="AH4" s="15"/>
      <c r="AI4" s="7"/>
      <c r="AJ4" s="7"/>
      <c r="AK4" s="16" t="s">
        <v>307</v>
      </c>
      <c r="AL4" s="16"/>
      <c r="AM4" s="7"/>
    </row>
    <row r="5" spans="1:39" ht="15">
      <c r="A5" s="3"/>
      <c r="B5" s="7"/>
      <c r="C5" s="15" t="s">
        <v>308</v>
      </c>
      <c r="D5" s="15"/>
      <c r="E5" s="7"/>
      <c r="F5" s="7"/>
      <c r="G5" s="15" t="s">
        <v>309</v>
      </c>
      <c r="H5" s="15"/>
      <c r="I5" s="7"/>
      <c r="J5" s="3"/>
      <c r="K5" s="3"/>
      <c r="L5" s="15" t="s">
        <v>308</v>
      </c>
      <c r="M5" s="15"/>
      <c r="N5" s="7"/>
      <c r="O5" s="7"/>
      <c r="P5" s="15" t="s">
        <v>309</v>
      </c>
      <c r="Q5" s="15"/>
      <c r="R5" s="7"/>
      <c r="S5" s="7"/>
      <c r="T5" s="7"/>
      <c r="U5" s="15" t="s">
        <v>308</v>
      </c>
      <c r="V5" s="15"/>
      <c r="W5" s="7"/>
      <c r="X5" s="7"/>
      <c r="Y5" s="15" t="s">
        <v>309</v>
      </c>
      <c r="Z5" s="15"/>
      <c r="AA5" s="7"/>
      <c r="AB5" s="7"/>
      <c r="AC5" s="15" t="s">
        <v>310</v>
      </c>
      <c r="AD5" s="15"/>
      <c r="AE5" s="7"/>
      <c r="AF5" s="7"/>
      <c r="AG5" s="15" t="s">
        <v>311</v>
      </c>
      <c r="AH5" s="15"/>
      <c r="AI5" s="7"/>
      <c r="AJ5" s="7"/>
      <c r="AK5" s="15" t="s">
        <v>312</v>
      </c>
      <c r="AL5" s="15"/>
      <c r="AM5" s="7"/>
    </row>
    <row r="6" spans="1:38" ht="15">
      <c r="A6" t="s">
        <v>313</v>
      </c>
      <c r="D6" s="17" t="s">
        <v>61</v>
      </c>
      <c r="F6" s="17"/>
      <c r="G6" s="27" t="s">
        <v>314</v>
      </c>
      <c r="H6" s="27"/>
      <c r="J6" s="17"/>
      <c r="K6" s="17"/>
      <c r="M6" s="18">
        <v>1017583</v>
      </c>
      <c r="O6" s="17"/>
      <c r="P6" s="27" t="s">
        <v>314</v>
      </c>
      <c r="Q6" s="27"/>
      <c r="S6" s="17"/>
      <c r="T6" s="17"/>
      <c r="V6" s="18">
        <v>4410841</v>
      </c>
      <c r="X6" s="17"/>
      <c r="Y6" s="22">
        <v>1</v>
      </c>
      <c r="Z6" s="22"/>
      <c r="AB6" s="17"/>
      <c r="AC6" s="22">
        <v>60567</v>
      </c>
      <c r="AD6" s="22"/>
      <c r="AF6" s="17"/>
      <c r="AG6" s="25">
        <v>-61373</v>
      </c>
      <c r="AH6" s="25"/>
      <c r="AJ6" s="17"/>
      <c r="AK6" s="25">
        <v>-805</v>
      </c>
      <c r="AL6" s="25"/>
    </row>
    <row r="7" spans="1:38" ht="15">
      <c r="A7" s="10" t="s">
        <v>315</v>
      </c>
      <c r="D7" s="17" t="s">
        <v>61</v>
      </c>
      <c r="F7" s="17"/>
      <c r="H7" s="17" t="s">
        <v>61</v>
      </c>
      <c r="J7" s="17"/>
      <c r="K7" s="17"/>
      <c r="M7" s="18">
        <v>506539</v>
      </c>
      <c r="O7" s="17"/>
      <c r="Q7" s="17" t="s">
        <v>61</v>
      </c>
      <c r="S7" s="17"/>
      <c r="T7" s="17"/>
      <c r="V7" s="17" t="s">
        <v>61</v>
      </c>
      <c r="X7" s="17"/>
      <c r="Z7" s="17" t="s">
        <v>61</v>
      </c>
      <c r="AB7" s="17"/>
      <c r="AD7" s="18">
        <v>4537</v>
      </c>
      <c r="AF7" s="17"/>
      <c r="AH7" s="17" t="s">
        <v>61</v>
      </c>
      <c r="AJ7" s="17"/>
      <c r="AL7" s="18">
        <v>4537</v>
      </c>
    </row>
    <row r="8" spans="1:38" ht="15">
      <c r="A8" t="s">
        <v>316</v>
      </c>
      <c r="D8" s="17" t="s">
        <v>61</v>
      </c>
      <c r="F8" s="17"/>
      <c r="H8" s="17" t="s">
        <v>61</v>
      </c>
      <c r="J8" s="17"/>
      <c r="K8" s="17"/>
      <c r="M8" s="17" t="s">
        <v>61</v>
      </c>
      <c r="O8" s="17"/>
      <c r="Q8" s="17" t="s">
        <v>61</v>
      </c>
      <c r="S8" s="17"/>
      <c r="T8" s="17"/>
      <c r="U8" s="28">
        <v>726</v>
      </c>
      <c r="V8" s="28"/>
      <c r="X8" s="17"/>
      <c r="Z8" s="17" t="s">
        <v>61</v>
      </c>
      <c r="AB8" s="17"/>
      <c r="AD8" s="18">
        <v>5</v>
      </c>
      <c r="AF8" s="17"/>
      <c r="AH8" s="17" t="s">
        <v>61</v>
      </c>
      <c r="AJ8" s="17"/>
      <c r="AL8" s="18">
        <v>5</v>
      </c>
    </row>
    <row r="9" spans="1:38" ht="15">
      <c r="A9" t="s">
        <v>317</v>
      </c>
      <c r="D9" s="17" t="s">
        <v>61</v>
      </c>
      <c r="F9" s="17"/>
      <c r="H9" s="17" t="s">
        <v>61</v>
      </c>
      <c r="J9" s="17"/>
      <c r="K9" s="17"/>
      <c r="M9" s="17" t="s">
        <v>61</v>
      </c>
      <c r="O9" s="17"/>
      <c r="Q9" s="17" t="s">
        <v>61</v>
      </c>
      <c r="S9" s="17"/>
      <c r="T9" s="17"/>
      <c r="V9" s="17" t="s">
        <v>61</v>
      </c>
      <c r="X9" s="17"/>
      <c r="Z9" s="17" t="s">
        <v>61</v>
      </c>
      <c r="AB9" s="17"/>
      <c r="AD9" s="18">
        <v>912</v>
      </c>
      <c r="AF9" s="17"/>
      <c r="AH9" s="17" t="s">
        <v>61</v>
      </c>
      <c r="AJ9" s="17"/>
      <c r="AL9" s="18">
        <v>912</v>
      </c>
    </row>
    <row r="10" spans="1:38" ht="15">
      <c r="A10" t="s">
        <v>318</v>
      </c>
      <c r="D10" s="17" t="s">
        <v>61</v>
      </c>
      <c r="F10" s="17"/>
      <c r="H10" s="17" t="s">
        <v>61</v>
      </c>
      <c r="J10" s="17"/>
      <c r="K10" s="17"/>
      <c r="M10" s="17" t="s">
        <v>61</v>
      </c>
      <c r="O10" s="17"/>
      <c r="Q10" s="17" t="s">
        <v>61</v>
      </c>
      <c r="S10" s="17"/>
      <c r="T10" s="17"/>
      <c r="V10" s="17" t="s">
        <v>61</v>
      </c>
      <c r="X10" s="17"/>
      <c r="Z10" s="17" t="s">
        <v>61</v>
      </c>
      <c r="AB10" s="17"/>
      <c r="AD10" s="17" t="s">
        <v>61</v>
      </c>
      <c r="AF10" s="17"/>
      <c r="AH10" s="24">
        <v>-10004</v>
      </c>
      <c r="AJ10" s="17"/>
      <c r="AL10" s="24">
        <v>-10004</v>
      </c>
    </row>
    <row r="11" spans="1:38" ht="15">
      <c r="A11" t="s">
        <v>319</v>
      </c>
      <c r="D11" s="17" t="s">
        <v>61</v>
      </c>
      <c r="F11" s="17"/>
      <c r="G11" s="27" t="s">
        <v>314</v>
      </c>
      <c r="H11" s="27"/>
      <c r="J11" s="17"/>
      <c r="K11" s="17"/>
      <c r="M11" s="18">
        <v>1524122</v>
      </c>
      <c r="O11" s="17"/>
      <c r="P11" s="27" t="s">
        <v>314</v>
      </c>
      <c r="Q11" s="27"/>
      <c r="S11" s="17"/>
      <c r="T11" s="17"/>
      <c r="V11" s="18">
        <v>4411567</v>
      </c>
      <c r="X11" s="17"/>
      <c r="Y11" s="22">
        <v>1</v>
      </c>
      <c r="Z11" s="22"/>
      <c r="AB11" s="17"/>
      <c r="AC11" s="22">
        <v>66021</v>
      </c>
      <c r="AD11" s="22"/>
      <c r="AF11" s="17"/>
      <c r="AG11" s="25">
        <v>-71377</v>
      </c>
      <c r="AH11" s="25"/>
      <c r="AJ11" s="17"/>
      <c r="AK11" s="25">
        <v>-5355</v>
      </c>
      <c r="AL11" s="25"/>
    </row>
    <row r="12" spans="1:38" ht="15">
      <c r="A12" s="10" t="s">
        <v>320</v>
      </c>
      <c r="D12" s="17" t="s">
        <v>61</v>
      </c>
      <c r="F12" s="17"/>
      <c r="H12" s="17" t="s">
        <v>61</v>
      </c>
      <c r="J12" s="17"/>
      <c r="K12" s="17"/>
      <c r="M12" s="17" t="s">
        <v>61</v>
      </c>
      <c r="O12" s="17"/>
      <c r="Q12" s="17" t="s">
        <v>61</v>
      </c>
      <c r="S12" s="17"/>
      <c r="T12" s="17"/>
      <c r="V12" s="17" t="s">
        <v>61</v>
      </c>
      <c r="X12" s="17"/>
      <c r="Z12" s="17" t="s">
        <v>61</v>
      </c>
      <c r="AB12" s="17"/>
      <c r="AD12" s="17" t="s">
        <v>61</v>
      </c>
      <c r="AF12" s="17"/>
      <c r="AH12" s="24">
        <v>-45</v>
      </c>
      <c r="AJ12" s="17"/>
      <c r="AL12" s="24">
        <v>-45</v>
      </c>
    </row>
    <row r="13" spans="1:38" ht="15">
      <c r="A13" t="s">
        <v>316</v>
      </c>
      <c r="D13" s="17" t="s">
        <v>61</v>
      </c>
      <c r="F13" s="17"/>
      <c r="H13" s="17" t="s">
        <v>61</v>
      </c>
      <c r="J13" s="17"/>
      <c r="K13" s="17"/>
      <c r="M13" s="17" t="s">
        <v>61</v>
      </c>
      <c r="O13" s="17"/>
      <c r="Q13" s="17" t="s">
        <v>61</v>
      </c>
      <c r="S13" s="17"/>
      <c r="T13" s="17"/>
      <c r="V13" s="18">
        <v>726139</v>
      </c>
      <c r="X13" s="17"/>
      <c r="Z13" s="17" t="s">
        <v>61</v>
      </c>
      <c r="AB13" s="17"/>
      <c r="AC13" s="28">
        <v>934</v>
      </c>
      <c r="AD13" s="28"/>
      <c r="AF13" s="17"/>
      <c r="AH13" s="17" t="s">
        <v>61</v>
      </c>
      <c r="AJ13" s="17"/>
      <c r="AK13" s="28">
        <v>934</v>
      </c>
      <c r="AL13" s="28"/>
    </row>
    <row r="14" spans="1:38" ht="15">
      <c r="A14" s="10" t="s">
        <v>321</v>
      </c>
      <c r="D14" s="17" t="s">
        <v>61</v>
      </c>
      <c r="F14" s="17"/>
      <c r="H14" s="17" t="s">
        <v>61</v>
      </c>
      <c r="J14" s="17"/>
      <c r="K14" s="17"/>
      <c r="M14" s="24">
        <v>-1524122</v>
      </c>
      <c r="O14" s="17"/>
      <c r="Q14" s="17" t="s">
        <v>61</v>
      </c>
      <c r="S14" s="17"/>
      <c r="T14" s="17"/>
      <c r="V14" s="18">
        <v>1524122</v>
      </c>
      <c r="X14" s="17"/>
      <c r="Z14" s="17" t="s">
        <v>61</v>
      </c>
      <c r="AB14" s="17"/>
      <c r="AD14" s="17" t="s">
        <v>61</v>
      </c>
      <c r="AF14" s="17"/>
      <c r="AH14" s="17" t="s">
        <v>61</v>
      </c>
      <c r="AJ14" s="17"/>
      <c r="AL14" s="17" t="s">
        <v>61</v>
      </c>
    </row>
    <row r="15" spans="1:38" ht="15">
      <c r="A15" s="10" t="s">
        <v>322</v>
      </c>
      <c r="D15" s="17" t="s">
        <v>61</v>
      </c>
      <c r="F15" s="17"/>
      <c r="H15" s="17" t="s">
        <v>61</v>
      </c>
      <c r="J15" s="17"/>
      <c r="K15" s="17"/>
      <c r="M15" s="17" t="s">
        <v>61</v>
      </c>
      <c r="O15" s="17"/>
      <c r="Q15" s="17" t="s">
        <v>61</v>
      </c>
      <c r="S15" s="17"/>
      <c r="T15" s="17"/>
      <c r="V15" s="18">
        <v>2267042</v>
      </c>
      <c r="X15" s="17"/>
      <c r="Z15" s="17" t="s">
        <v>61</v>
      </c>
      <c r="AB15" s="17"/>
      <c r="AD15" s="18">
        <v>12687</v>
      </c>
      <c r="AF15" s="17"/>
      <c r="AH15" s="17" t="s">
        <v>61</v>
      </c>
      <c r="AJ15" s="17"/>
      <c r="AL15" s="18">
        <v>12687</v>
      </c>
    </row>
    <row r="16" spans="1:38" ht="15">
      <c r="A16" s="10" t="s">
        <v>323</v>
      </c>
      <c r="D16" s="17" t="s">
        <v>61</v>
      </c>
      <c r="F16" s="17"/>
      <c r="H16" s="17" t="s">
        <v>61</v>
      </c>
      <c r="J16" s="17"/>
      <c r="K16" s="17"/>
      <c r="M16" s="17" t="s">
        <v>61</v>
      </c>
      <c r="O16" s="17"/>
      <c r="Q16" s="17" t="s">
        <v>61</v>
      </c>
      <c r="S16" s="17"/>
      <c r="T16" s="17"/>
      <c r="V16" s="17" t="s">
        <v>61</v>
      </c>
      <c r="X16" s="17"/>
      <c r="Z16" s="17" t="s">
        <v>61</v>
      </c>
      <c r="AB16" s="17"/>
      <c r="AD16" s="18">
        <v>420</v>
      </c>
      <c r="AF16" s="17"/>
      <c r="AH16" s="17" t="s">
        <v>61</v>
      </c>
      <c r="AJ16" s="17"/>
      <c r="AK16" s="28">
        <v>420</v>
      </c>
      <c r="AL16" s="28"/>
    </row>
    <row r="17" spans="1:38" ht="15">
      <c r="A17" s="10" t="s">
        <v>324</v>
      </c>
      <c r="D17" s="18">
        <v>1231</v>
      </c>
      <c r="F17" s="17"/>
      <c r="H17" s="17" t="s">
        <v>61</v>
      </c>
      <c r="J17" s="17"/>
      <c r="K17" s="17"/>
      <c r="M17" s="17" t="s">
        <v>61</v>
      </c>
      <c r="O17" s="17"/>
      <c r="Q17" s="17" t="s">
        <v>61</v>
      </c>
      <c r="S17" s="17"/>
      <c r="T17" s="17"/>
      <c r="V17" s="17" t="s">
        <v>61</v>
      </c>
      <c r="X17" s="17"/>
      <c r="Z17" s="17" t="s">
        <v>61</v>
      </c>
      <c r="AB17" s="17"/>
      <c r="AD17" s="18">
        <v>4000</v>
      </c>
      <c r="AF17" s="17"/>
      <c r="AH17" s="17" t="s">
        <v>61</v>
      </c>
      <c r="AJ17" s="17"/>
      <c r="AL17" s="18">
        <v>4000</v>
      </c>
    </row>
    <row r="18" spans="1:38" ht="15">
      <c r="A18" s="10" t="s">
        <v>325</v>
      </c>
      <c r="D18" s="17" t="s">
        <v>61</v>
      </c>
      <c r="F18" s="17"/>
      <c r="H18" s="17" t="s">
        <v>61</v>
      </c>
      <c r="J18" s="17"/>
      <c r="K18" s="17"/>
      <c r="M18" s="17" t="s">
        <v>61</v>
      </c>
      <c r="O18" s="17"/>
      <c r="Q18" s="17" t="s">
        <v>61</v>
      </c>
      <c r="S18" s="17"/>
      <c r="T18" s="17"/>
      <c r="V18" s="18">
        <v>3076923</v>
      </c>
      <c r="X18" s="17"/>
      <c r="Z18" s="17" t="s">
        <v>61</v>
      </c>
      <c r="AB18" s="17"/>
      <c r="AD18" s="18">
        <v>19802</v>
      </c>
      <c r="AF18" s="17"/>
      <c r="AH18" s="17" t="s">
        <v>61</v>
      </c>
      <c r="AJ18" s="17"/>
      <c r="AL18" s="18">
        <v>19802</v>
      </c>
    </row>
    <row r="19" spans="1:38" ht="15">
      <c r="A19" t="s">
        <v>326</v>
      </c>
      <c r="D19" s="17"/>
      <c r="F19" s="17"/>
      <c r="H19" s="17"/>
      <c r="J19" s="17"/>
      <c r="K19" s="17"/>
      <c r="M19" s="17"/>
      <c r="O19" s="17"/>
      <c r="Q19" s="17"/>
      <c r="S19" s="17"/>
      <c r="T19" s="17"/>
      <c r="V19" s="18">
        <v>339025</v>
      </c>
      <c r="X19" s="17"/>
      <c r="Z19" s="17" t="s">
        <v>61</v>
      </c>
      <c r="AB19" s="17"/>
      <c r="AD19" s="24">
        <v>-1569</v>
      </c>
      <c r="AF19" s="17"/>
      <c r="AH19" s="17"/>
      <c r="AJ19" s="17"/>
      <c r="AL19" s="24">
        <v>-1569</v>
      </c>
    </row>
    <row r="20" spans="1:38" ht="15">
      <c r="A20" t="s">
        <v>317</v>
      </c>
      <c r="C20" s="27" t="s">
        <v>61</v>
      </c>
      <c r="D20" s="27"/>
      <c r="F20" s="17"/>
      <c r="G20" s="27" t="s">
        <v>61</v>
      </c>
      <c r="H20" s="27"/>
      <c r="J20" s="17"/>
      <c r="K20" s="17"/>
      <c r="L20" s="27" t="s">
        <v>61</v>
      </c>
      <c r="M20" s="27"/>
      <c r="O20" s="17"/>
      <c r="P20" s="27" t="s">
        <v>61</v>
      </c>
      <c r="Q20" s="27"/>
      <c r="S20" s="17"/>
      <c r="T20" s="17"/>
      <c r="U20" s="27" t="s">
        <v>61</v>
      </c>
      <c r="V20" s="27"/>
      <c r="X20" s="17"/>
      <c r="Y20" s="27" t="s">
        <v>61</v>
      </c>
      <c r="Z20" s="27"/>
      <c r="AB20" s="17"/>
      <c r="AD20" s="18">
        <v>1304</v>
      </c>
      <c r="AF20" s="17"/>
      <c r="AG20" s="27" t="s">
        <v>61</v>
      </c>
      <c r="AH20" s="27"/>
      <c r="AJ20" s="17"/>
      <c r="AL20" s="18">
        <v>1304</v>
      </c>
    </row>
    <row r="21" spans="1:38" ht="15">
      <c r="A21" t="s">
        <v>318</v>
      </c>
      <c r="D21" s="17" t="s">
        <v>61</v>
      </c>
      <c r="F21" s="17"/>
      <c r="H21" s="17" t="s">
        <v>61</v>
      </c>
      <c r="J21" s="17"/>
      <c r="K21" s="17"/>
      <c r="M21" s="17" t="s">
        <v>61</v>
      </c>
      <c r="O21" s="17"/>
      <c r="Q21" s="17" t="s">
        <v>61</v>
      </c>
      <c r="S21" s="17"/>
      <c r="T21" s="17"/>
      <c r="V21" s="17" t="s">
        <v>61</v>
      </c>
      <c r="X21" s="17"/>
      <c r="Z21" s="17" t="s">
        <v>61</v>
      </c>
      <c r="AB21" s="17"/>
      <c r="AD21" s="17" t="s">
        <v>61</v>
      </c>
      <c r="AF21" s="17"/>
      <c r="AH21" s="24">
        <v>-19689</v>
      </c>
      <c r="AJ21" s="17"/>
      <c r="AL21" s="24">
        <v>-19689</v>
      </c>
    </row>
    <row r="22" spans="1:38" ht="15">
      <c r="A22" t="s">
        <v>327</v>
      </c>
      <c r="D22" s="18">
        <v>1231</v>
      </c>
      <c r="F22" s="17"/>
      <c r="G22" s="27" t="s">
        <v>314</v>
      </c>
      <c r="H22" s="27"/>
      <c r="J22" s="17"/>
      <c r="K22" s="17"/>
      <c r="M22" s="17" t="s">
        <v>61</v>
      </c>
      <c r="O22" s="17"/>
      <c r="P22" s="27" t="s">
        <v>314</v>
      </c>
      <c r="Q22" s="27"/>
      <c r="S22" s="17"/>
      <c r="T22" s="17"/>
      <c r="V22" s="18">
        <v>12344818</v>
      </c>
      <c r="X22" s="17"/>
      <c r="Y22" s="22">
        <v>1</v>
      </c>
      <c r="Z22" s="22"/>
      <c r="AB22" s="17"/>
      <c r="AC22" s="22">
        <v>103599</v>
      </c>
      <c r="AD22" s="22"/>
      <c r="AF22" s="17"/>
      <c r="AG22" s="25">
        <v>-91111</v>
      </c>
      <c r="AH22" s="25"/>
      <c r="AJ22" s="17"/>
      <c r="AK22" s="22">
        <v>12489</v>
      </c>
      <c r="AL22" s="22"/>
    </row>
  </sheetData>
  <sheetProtection selectLockedCells="1" selectUnlockedCells="1"/>
  <mergeCells count="45">
    <mergeCell ref="A2:F2"/>
    <mergeCell ref="C4:H4"/>
    <mergeCell ref="L4:Q4"/>
    <mergeCell ref="U4:Z4"/>
    <mergeCell ref="AC4:AD4"/>
    <mergeCell ref="AG4:AH4"/>
    <mergeCell ref="AK4:AL4"/>
    <mergeCell ref="C5:D5"/>
    <mergeCell ref="G5:H5"/>
    <mergeCell ref="L5:M5"/>
    <mergeCell ref="P5:Q5"/>
    <mergeCell ref="U5:V5"/>
    <mergeCell ref="Y5:Z5"/>
    <mergeCell ref="AC5:AD5"/>
    <mergeCell ref="AG5:AH5"/>
    <mergeCell ref="AK5:AL5"/>
    <mergeCell ref="G6:H6"/>
    <mergeCell ref="P6:Q6"/>
    <mergeCell ref="Y6:Z6"/>
    <mergeCell ref="AC6:AD6"/>
    <mergeCell ref="AG6:AH6"/>
    <mergeCell ref="AK6:AL6"/>
    <mergeCell ref="U8:V8"/>
    <mergeCell ref="G11:H11"/>
    <mergeCell ref="P11:Q11"/>
    <mergeCell ref="Y11:Z11"/>
    <mergeCell ref="AC11:AD11"/>
    <mergeCell ref="AG11:AH11"/>
    <mergeCell ref="AK11:AL11"/>
    <mergeCell ref="AC13:AD13"/>
    <mergeCell ref="AK13:AL13"/>
    <mergeCell ref="AK16:AL16"/>
    <mergeCell ref="C20:D20"/>
    <mergeCell ref="G20:H20"/>
    <mergeCell ref="L20:M20"/>
    <mergeCell ref="P20:Q20"/>
    <mergeCell ref="U20:V20"/>
    <mergeCell ref="Y20:Z20"/>
    <mergeCell ref="AG20:AH20"/>
    <mergeCell ref="G22:H22"/>
    <mergeCell ref="P22:Q22"/>
    <mergeCell ref="Y22:Z22"/>
    <mergeCell ref="AC22:AD22"/>
    <mergeCell ref="AG22:AH22"/>
    <mergeCell ref="AK22:AL2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I4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328</v>
      </c>
      <c r="B2" s="1"/>
      <c r="C2" s="1"/>
      <c r="D2" s="1"/>
      <c r="E2" s="1"/>
      <c r="F2" s="1"/>
    </row>
    <row r="4" spans="1:9" ht="15">
      <c r="A4" s="3"/>
      <c r="B4" s="7"/>
      <c r="C4" s="15" t="s">
        <v>278</v>
      </c>
      <c r="D4" s="15"/>
      <c r="E4" s="15"/>
      <c r="F4" s="15"/>
      <c r="G4" s="15"/>
      <c r="H4" s="15"/>
      <c r="I4" s="7"/>
    </row>
    <row r="5" spans="1:9" ht="15">
      <c r="A5" s="3"/>
      <c r="B5" s="7"/>
      <c r="C5" s="15" t="s">
        <v>279</v>
      </c>
      <c r="D5" s="15"/>
      <c r="E5" s="7"/>
      <c r="F5" s="7"/>
      <c r="G5" s="15" t="s">
        <v>280</v>
      </c>
      <c r="H5" s="15"/>
      <c r="I5" s="7"/>
    </row>
    <row r="6" spans="1:8" ht="15">
      <c r="A6" t="s">
        <v>329</v>
      </c>
      <c r="D6" s="17"/>
      <c r="H6" s="17"/>
    </row>
    <row r="7" spans="1:8" ht="15">
      <c r="A7" t="s">
        <v>318</v>
      </c>
      <c r="C7" s="25">
        <v>-19689</v>
      </c>
      <c r="D7" s="25"/>
      <c r="G7" s="25">
        <v>-10004</v>
      </c>
      <c r="H7" s="25"/>
    </row>
    <row r="8" spans="1:8" ht="15">
      <c r="A8" t="s">
        <v>330</v>
      </c>
      <c r="D8" s="17"/>
      <c r="H8" s="17"/>
    </row>
    <row r="9" spans="1:8" ht="15">
      <c r="A9" t="s">
        <v>331</v>
      </c>
      <c r="D9" s="18">
        <v>89</v>
      </c>
      <c r="H9" s="18">
        <v>76</v>
      </c>
    </row>
    <row r="10" spans="1:8" ht="15">
      <c r="A10" t="s">
        <v>317</v>
      </c>
      <c r="D10" s="18">
        <v>1304</v>
      </c>
      <c r="H10" s="18">
        <v>912</v>
      </c>
    </row>
    <row r="11" spans="1:8" ht="15">
      <c r="A11" t="s">
        <v>332</v>
      </c>
      <c r="D11" s="18">
        <v>1983</v>
      </c>
      <c r="H11" s="18">
        <v>963</v>
      </c>
    </row>
    <row r="12" spans="1:8" ht="15">
      <c r="A12" t="s">
        <v>333</v>
      </c>
      <c r="D12" s="18">
        <v>355</v>
      </c>
      <c r="H12" s="18">
        <v>351</v>
      </c>
    </row>
    <row r="13" spans="1:8" ht="15">
      <c r="A13" t="s">
        <v>334</v>
      </c>
      <c r="D13" s="24">
        <v>-928</v>
      </c>
      <c r="H13" s="17" t="s">
        <v>61</v>
      </c>
    </row>
    <row r="14" spans="1:8" ht="15">
      <c r="A14" t="s">
        <v>335</v>
      </c>
      <c r="D14" s="24">
        <v>-1569</v>
      </c>
      <c r="H14" s="17" t="s">
        <v>61</v>
      </c>
    </row>
    <row r="15" spans="1:8" ht="15">
      <c r="A15" t="s">
        <v>336</v>
      </c>
      <c r="D15" s="17"/>
      <c r="H15" s="17"/>
    </row>
    <row r="16" spans="1:8" ht="15">
      <c r="A16" t="s">
        <v>249</v>
      </c>
      <c r="D16" s="24">
        <v>-100</v>
      </c>
      <c r="H16" s="24">
        <v>-219</v>
      </c>
    </row>
    <row r="17" spans="1:8" ht="15">
      <c r="A17" t="s">
        <v>250</v>
      </c>
      <c r="D17" s="18">
        <v>5</v>
      </c>
      <c r="H17" s="18">
        <v>8</v>
      </c>
    </row>
    <row r="18" spans="1:8" ht="15">
      <c r="A18" t="s">
        <v>251</v>
      </c>
      <c r="D18" s="24">
        <v>-1069</v>
      </c>
      <c r="H18" s="18">
        <v>60</v>
      </c>
    </row>
    <row r="19" spans="1:8" ht="15">
      <c r="A19" t="s">
        <v>337</v>
      </c>
      <c r="D19" s="18">
        <v>1337</v>
      </c>
      <c r="H19" s="24">
        <v>-145</v>
      </c>
    </row>
    <row r="20" spans="1:8" ht="15">
      <c r="A20" t="s">
        <v>338</v>
      </c>
      <c r="D20" s="18">
        <v>491</v>
      </c>
      <c r="H20" s="18">
        <v>393</v>
      </c>
    </row>
    <row r="21" spans="1:8" ht="15">
      <c r="A21" t="s">
        <v>339</v>
      </c>
      <c r="D21" s="24">
        <v>-17791</v>
      </c>
      <c r="F21" s="17"/>
      <c r="H21" s="24">
        <v>-7605</v>
      </c>
    </row>
    <row r="22" spans="1:8" ht="15">
      <c r="A22" t="s">
        <v>340</v>
      </c>
      <c r="D22" s="17"/>
      <c r="H22" s="17"/>
    </row>
    <row r="23" spans="1:8" ht="15">
      <c r="A23" t="s">
        <v>341</v>
      </c>
      <c r="D23" s="24">
        <v>-210</v>
      </c>
      <c r="H23" s="24">
        <v>-12</v>
      </c>
    </row>
    <row r="24" spans="1:8" ht="15">
      <c r="A24" t="s">
        <v>342</v>
      </c>
      <c r="D24" s="24">
        <v>-210</v>
      </c>
      <c r="F24" s="17"/>
      <c r="H24" s="24">
        <v>-12</v>
      </c>
    </row>
    <row r="25" spans="1:8" ht="15">
      <c r="A25" t="s">
        <v>343</v>
      </c>
      <c r="D25" s="17"/>
      <c r="H25" s="17"/>
    </row>
    <row r="26" spans="1:8" ht="15">
      <c r="A26" t="s">
        <v>344</v>
      </c>
      <c r="D26" s="18">
        <v>2600</v>
      </c>
      <c r="H26" s="18">
        <v>6800</v>
      </c>
    </row>
    <row r="27" spans="1:8" ht="15">
      <c r="A27" t="s">
        <v>345</v>
      </c>
      <c r="D27" s="17" t="s">
        <v>61</v>
      </c>
      <c r="H27" s="24">
        <v>-215</v>
      </c>
    </row>
    <row r="28" spans="1:8" ht="15">
      <c r="A28" t="s">
        <v>346</v>
      </c>
      <c r="D28" s="24">
        <v>-516</v>
      </c>
      <c r="H28" s="17" t="s">
        <v>61</v>
      </c>
    </row>
    <row r="29" spans="1:8" ht="15">
      <c r="A29" t="s">
        <v>347</v>
      </c>
      <c r="D29" s="18">
        <v>4000</v>
      </c>
      <c r="H29" s="17" t="s">
        <v>61</v>
      </c>
    </row>
    <row r="30" spans="1:8" ht="15">
      <c r="A30" t="s">
        <v>348</v>
      </c>
      <c r="D30" s="18">
        <v>1802</v>
      </c>
      <c r="H30" s="17" t="s">
        <v>61</v>
      </c>
    </row>
    <row r="31" spans="1:8" ht="15">
      <c r="A31" t="s">
        <v>349</v>
      </c>
      <c r="D31" s="18">
        <v>19802</v>
      </c>
      <c r="H31" s="17" t="s">
        <v>61</v>
      </c>
    </row>
    <row r="32" spans="1:8" ht="15">
      <c r="A32" s="10" t="s">
        <v>350</v>
      </c>
      <c r="D32" s="17" t="s">
        <v>61</v>
      </c>
      <c r="H32" s="18">
        <v>4538</v>
      </c>
    </row>
    <row r="33" spans="1:8" ht="15">
      <c r="A33" t="s">
        <v>351</v>
      </c>
      <c r="D33" s="18">
        <v>5</v>
      </c>
      <c r="H33" s="17" t="s">
        <v>61</v>
      </c>
    </row>
    <row r="34" spans="1:8" ht="15">
      <c r="A34" t="s">
        <v>352</v>
      </c>
      <c r="D34" s="18">
        <v>929</v>
      </c>
      <c r="H34" s="18">
        <v>5</v>
      </c>
    </row>
    <row r="35" spans="1:8" ht="15">
      <c r="A35" t="s">
        <v>353</v>
      </c>
      <c r="D35" s="18">
        <v>28622</v>
      </c>
      <c r="F35" s="17"/>
      <c r="H35" s="18">
        <v>11128</v>
      </c>
    </row>
    <row r="36" spans="1:8" ht="15">
      <c r="A36" t="s">
        <v>354</v>
      </c>
      <c r="D36" s="18">
        <v>10621</v>
      </c>
      <c r="H36" s="18">
        <v>3511</v>
      </c>
    </row>
    <row r="37" spans="1:8" ht="15">
      <c r="A37" t="s">
        <v>355</v>
      </c>
      <c r="D37" s="18">
        <v>4753</v>
      </c>
      <c r="H37" s="18">
        <v>1242</v>
      </c>
    </row>
    <row r="38" spans="1:8" ht="15">
      <c r="A38" t="s">
        <v>356</v>
      </c>
      <c r="C38" s="22">
        <v>15374</v>
      </c>
      <c r="D38" s="22"/>
      <c r="F38" s="17"/>
      <c r="G38" s="22">
        <v>4753</v>
      </c>
      <c r="H38" s="22"/>
    </row>
    <row r="39" spans="1:8" ht="15">
      <c r="A39" t="s">
        <v>357</v>
      </c>
      <c r="D39" s="17"/>
      <c r="H39" s="17"/>
    </row>
    <row r="40" spans="1:8" ht="15">
      <c r="A40" t="s">
        <v>358</v>
      </c>
      <c r="C40" s="27" t="s">
        <v>314</v>
      </c>
      <c r="D40" s="27"/>
      <c r="G40" s="22">
        <v>1</v>
      </c>
      <c r="H40" s="22"/>
    </row>
    <row r="41" spans="1:8" ht="15">
      <c r="A41" t="s">
        <v>359</v>
      </c>
      <c r="C41" s="22">
        <v>641</v>
      </c>
      <c r="D41" s="22"/>
      <c r="G41" s="27" t="s">
        <v>314</v>
      </c>
      <c r="H41" s="27"/>
    </row>
    <row r="42" spans="1:8" ht="15">
      <c r="A42" t="s">
        <v>360</v>
      </c>
      <c r="D42" s="17"/>
      <c r="H42" s="17"/>
    </row>
    <row r="43" spans="1:8" ht="15">
      <c r="A43" t="s">
        <v>361</v>
      </c>
      <c r="C43" s="22">
        <v>270</v>
      </c>
      <c r="D43" s="22"/>
      <c r="G43" s="22">
        <v>2529</v>
      </c>
      <c r="H43" s="22"/>
    </row>
  </sheetData>
  <sheetProtection selectLockedCells="1" selectUnlockedCells="1"/>
  <mergeCells count="14">
    <mergeCell ref="A2:F2"/>
    <mergeCell ref="C4:H4"/>
    <mergeCell ref="C5:D5"/>
    <mergeCell ref="G5:H5"/>
    <mergeCell ref="C7:D7"/>
    <mergeCell ref="G7:H7"/>
    <mergeCell ref="C38:D38"/>
    <mergeCell ref="G38:H38"/>
    <mergeCell ref="C40:D40"/>
    <mergeCell ref="G40:H40"/>
    <mergeCell ref="C41:D41"/>
    <mergeCell ref="G41:H41"/>
    <mergeCell ref="C43:D43"/>
    <mergeCell ref="G43:H43"/>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9" ht="15">
      <c r="A2" s="7"/>
      <c r="B2" s="7"/>
      <c r="C2" s="15" t="s">
        <v>278</v>
      </c>
      <c r="D2" s="15"/>
      <c r="E2" s="15"/>
      <c r="F2" s="15"/>
      <c r="G2" s="15"/>
      <c r="H2" s="15"/>
      <c r="I2" s="7"/>
    </row>
    <row r="3" spans="1:9" ht="15">
      <c r="A3" s="3"/>
      <c r="B3" s="7"/>
      <c r="C3" s="15" t="s">
        <v>279</v>
      </c>
      <c r="D3" s="15"/>
      <c r="E3" s="7"/>
      <c r="F3" s="3"/>
      <c r="G3" s="15" t="s">
        <v>280</v>
      </c>
      <c r="H3" s="15"/>
      <c r="I3" s="7"/>
    </row>
    <row r="4" spans="1:8" ht="15">
      <c r="A4" t="s">
        <v>362</v>
      </c>
      <c r="D4" s="17"/>
      <c r="F4" s="17"/>
      <c r="H4" s="17"/>
    </row>
    <row r="5" spans="1:8" ht="15">
      <c r="A5" t="s">
        <v>363</v>
      </c>
      <c r="C5" s="22">
        <v>1403</v>
      </c>
      <c r="D5" s="22"/>
      <c r="G5" s="22">
        <v>1281</v>
      </c>
      <c r="H5" s="22"/>
    </row>
    <row r="6" spans="1:8" ht="15">
      <c r="A6" t="s">
        <v>364</v>
      </c>
      <c r="D6" s="17"/>
      <c r="F6" s="17"/>
      <c r="H6" s="17"/>
    </row>
    <row r="7" spans="1:8" ht="15">
      <c r="A7" t="s">
        <v>365</v>
      </c>
      <c r="D7" s="18">
        <v>476</v>
      </c>
      <c r="F7" s="17"/>
      <c r="H7" s="18">
        <v>441</v>
      </c>
    </row>
    <row r="8" spans="1:8" ht="15">
      <c r="A8" t="s">
        <v>366</v>
      </c>
      <c r="D8" s="18">
        <v>626</v>
      </c>
      <c r="F8" s="17"/>
      <c r="H8" s="18">
        <v>396</v>
      </c>
    </row>
    <row r="9" spans="1:8" ht="15">
      <c r="A9" t="s">
        <v>367</v>
      </c>
      <c r="D9" s="18">
        <v>336</v>
      </c>
      <c r="F9" s="17"/>
      <c r="H9" s="18">
        <v>223</v>
      </c>
    </row>
    <row r="10" spans="1:8" ht="15">
      <c r="A10" t="s">
        <v>368</v>
      </c>
      <c r="D10" s="18">
        <v>523</v>
      </c>
      <c r="F10" s="17"/>
      <c r="H10" s="18">
        <v>101</v>
      </c>
    </row>
    <row r="11" spans="1:8" ht="15">
      <c r="A11" s="7" t="s">
        <v>369</v>
      </c>
      <c r="C11" s="22">
        <v>3364</v>
      </c>
      <c r="D11" s="22"/>
      <c r="G11" s="22">
        <v>2442</v>
      </c>
      <c r="H11" s="22"/>
    </row>
  </sheetData>
  <sheetProtection selectLockedCells="1" selectUnlockedCells="1"/>
  <mergeCells count="7">
    <mergeCell ref="C2:H2"/>
    <mergeCell ref="C3:D3"/>
    <mergeCell ref="G3:H3"/>
    <mergeCell ref="C5:D5"/>
    <mergeCell ref="G5:H5"/>
    <mergeCell ref="C11:D11"/>
    <mergeCell ref="G11:H11"/>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7109375" style="0" customWidth="1"/>
    <col min="5" max="7" width="8.7109375" style="0" customWidth="1"/>
    <col min="8" max="8" width="1.7109375" style="0" customWidth="1"/>
    <col min="9" max="16384" width="8.7109375" style="0" customWidth="1"/>
  </cols>
  <sheetData>
    <row r="2" spans="1:9" ht="15">
      <c r="A2" s="3"/>
      <c r="B2" s="3"/>
      <c r="C2" s="15" t="s">
        <v>278</v>
      </c>
      <c r="D2" s="15"/>
      <c r="E2" s="15"/>
      <c r="F2" s="15"/>
      <c r="G2" s="15"/>
      <c r="H2" s="15"/>
      <c r="I2" s="7"/>
    </row>
    <row r="3" spans="1:9" ht="15">
      <c r="A3" s="3"/>
      <c r="B3" s="3"/>
      <c r="C3" s="15" t="s">
        <v>279</v>
      </c>
      <c r="D3" s="15"/>
      <c r="E3" s="7"/>
      <c r="F3" s="3"/>
      <c r="G3" s="15" t="s">
        <v>280</v>
      </c>
      <c r="H3" s="15"/>
      <c r="I3" s="7"/>
    </row>
    <row r="4" spans="1:8" ht="15">
      <c r="A4" t="s">
        <v>370</v>
      </c>
      <c r="C4" s="29" t="s">
        <v>371</v>
      </c>
      <c r="D4" s="29"/>
      <c r="G4" s="29" t="s">
        <v>372</v>
      </c>
      <c r="H4" s="29"/>
    </row>
    <row r="5" spans="1:8" ht="15">
      <c r="A5" t="s">
        <v>373</v>
      </c>
      <c r="C5" s="29" t="s">
        <v>374</v>
      </c>
      <c r="D5" s="29"/>
      <c r="G5" s="29" t="s">
        <v>375</v>
      </c>
      <c r="H5" s="29"/>
    </row>
    <row r="6" spans="1:8" ht="15">
      <c r="A6" t="s">
        <v>376</v>
      </c>
      <c r="C6" s="29" t="s">
        <v>377</v>
      </c>
      <c r="D6" s="29"/>
      <c r="G6" s="29" t="s">
        <v>378</v>
      </c>
      <c r="H6" s="29"/>
    </row>
    <row r="7" spans="1:8" ht="15">
      <c r="A7" t="s">
        <v>379</v>
      </c>
      <c r="D7" s="5" t="s">
        <v>61</v>
      </c>
      <c r="H7" s="5" t="s">
        <v>61</v>
      </c>
    </row>
  </sheetData>
  <sheetProtection selectLockedCells="1" selectUnlockedCells="1"/>
  <mergeCells count="9">
    <mergeCell ref="C2:H2"/>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Q8"/>
  <sheetViews>
    <sheetView workbookViewId="0" topLeftCell="A1">
      <selection activeCell="A1" sqref="A1"/>
    </sheetView>
  </sheetViews>
  <sheetFormatPr defaultColWidth="8.00390625" defaultRowHeight="15"/>
  <cols>
    <col min="1" max="1" width="20.7109375" style="0" customWidth="1"/>
    <col min="2" max="16384" width="8.7109375" style="0" customWidth="1"/>
  </cols>
  <sheetData>
    <row r="2" spans="1:6" ht="15">
      <c r="A2" s="1" t="s">
        <v>380</v>
      </c>
      <c r="B2" s="1"/>
      <c r="C2" s="1"/>
      <c r="D2" s="1"/>
      <c r="E2" s="1"/>
      <c r="F2" s="1"/>
    </row>
    <row r="4" spans="1:17" ht="15">
      <c r="A4" s="3"/>
      <c r="B4" s="7"/>
      <c r="C4" s="15" t="s">
        <v>245</v>
      </c>
      <c r="D4" s="15"/>
      <c r="E4" s="15"/>
      <c r="F4" s="15"/>
      <c r="G4" s="15"/>
      <c r="H4" s="15"/>
      <c r="I4" s="15"/>
      <c r="J4" s="15"/>
      <c r="K4" s="15"/>
      <c r="L4" s="15"/>
      <c r="M4" s="15"/>
      <c r="N4" s="15"/>
      <c r="O4" s="15"/>
      <c r="P4" s="15"/>
      <c r="Q4" s="7"/>
    </row>
    <row r="5" spans="1:17" ht="15" customHeight="1">
      <c r="A5" s="3"/>
      <c r="B5" s="7"/>
      <c r="C5" s="16" t="s">
        <v>381</v>
      </c>
      <c r="D5" s="16"/>
      <c r="E5" s="7"/>
      <c r="F5" s="7"/>
      <c r="G5" s="16" t="s">
        <v>382</v>
      </c>
      <c r="H5" s="16"/>
      <c r="I5" s="7"/>
      <c r="J5" s="7"/>
      <c r="K5" s="16" t="s">
        <v>383</v>
      </c>
      <c r="L5" s="16"/>
      <c r="M5" s="7"/>
      <c r="N5" s="7"/>
      <c r="O5" s="15" t="s">
        <v>11</v>
      </c>
      <c r="P5" s="15"/>
      <c r="Q5" s="7"/>
    </row>
    <row r="6" spans="1:16" ht="15">
      <c r="A6" t="s">
        <v>384</v>
      </c>
      <c r="D6" s="17"/>
      <c r="H6" s="17"/>
      <c r="L6" s="17"/>
      <c r="P6" s="17"/>
    </row>
    <row r="7" spans="1:16" ht="15">
      <c r="A7" t="s">
        <v>264</v>
      </c>
      <c r="C7" s="27" t="s">
        <v>314</v>
      </c>
      <c r="D7" s="27"/>
      <c r="G7" s="27" t="s">
        <v>314</v>
      </c>
      <c r="H7" s="27"/>
      <c r="K7" s="22">
        <v>2880</v>
      </c>
      <c r="L7" s="22"/>
      <c r="O7" s="22">
        <v>2880</v>
      </c>
      <c r="P7" s="22"/>
    </row>
    <row r="8" spans="1:16" ht="15">
      <c r="A8" s="7" t="s">
        <v>267</v>
      </c>
      <c r="C8" s="27" t="s">
        <v>314</v>
      </c>
      <c r="D8" s="27"/>
      <c r="G8" s="27" t="s">
        <v>314</v>
      </c>
      <c r="H8" s="27"/>
      <c r="K8" s="22">
        <v>2880</v>
      </c>
      <c r="L8" s="22"/>
      <c r="O8" s="22">
        <v>2880</v>
      </c>
      <c r="P8" s="22"/>
    </row>
  </sheetData>
  <sheetProtection selectLockedCells="1" selectUnlockedCells="1"/>
  <mergeCells count="14">
    <mergeCell ref="A2:F2"/>
    <mergeCell ref="C4:P4"/>
    <mergeCell ref="C5:D5"/>
    <mergeCell ref="G5:H5"/>
    <mergeCell ref="K5:L5"/>
    <mergeCell ref="O5:P5"/>
    <mergeCell ref="C7:D7"/>
    <mergeCell ref="G7:H7"/>
    <mergeCell ref="K7:L7"/>
    <mergeCell ref="O7:P7"/>
    <mergeCell ref="C8:D8"/>
    <mergeCell ref="G8:H8"/>
    <mergeCell ref="K8:L8"/>
    <mergeCell ref="O8:P8"/>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385</v>
      </c>
      <c r="B2" s="1"/>
      <c r="C2" s="1"/>
      <c r="D2" s="1"/>
      <c r="E2" s="1"/>
      <c r="F2" s="1"/>
    </row>
    <row r="4" spans="1:9" ht="15" customHeight="1">
      <c r="A4" s="3"/>
      <c r="B4" s="7"/>
      <c r="C4" s="16" t="s">
        <v>386</v>
      </c>
      <c r="D4" s="16"/>
      <c r="E4" s="7"/>
      <c r="F4" s="7"/>
      <c r="G4" s="16" t="s">
        <v>387</v>
      </c>
      <c r="H4" s="16"/>
      <c r="I4" s="7"/>
    </row>
    <row r="5" spans="1:8" ht="15">
      <c r="A5" t="s">
        <v>388</v>
      </c>
      <c r="D5" s="17"/>
      <c r="H5" s="17"/>
    </row>
    <row r="6" spans="1:8" ht="15">
      <c r="A6" t="s">
        <v>389</v>
      </c>
      <c r="C6" s="22">
        <v>951</v>
      </c>
      <c r="D6" s="22"/>
      <c r="G6" s="22">
        <v>2</v>
      </c>
      <c r="H6" s="22"/>
    </row>
    <row r="7" spans="1:8" ht="15">
      <c r="A7" t="s">
        <v>390</v>
      </c>
      <c r="D7" s="18">
        <v>85</v>
      </c>
      <c r="H7" s="18">
        <v>19</v>
      </c>
    </row>
    <row r="8" spans="1:8" ht="15">
      <c r="A8" t="s">
        <v>391</v>
      </c>
      <c r="D8" s="18">
        <v>25</v>
      </c>
      <c r="H8" s="18">
        <v>5</v>
      </c>
    </row>
    <row r="9" spans="1:8" ht="15">
      <c r="A9" s="7" t="s">
        <v>392</v>
      </c>
      <c r="C9" s="22">
        <v>1061</v>
      </c>
      <c r="D9" s="22"/>
      <c r="G9" s="22">
        <v>26</v>
      </c>
      <c r="H9" s="22"/>
    </row>
    <row r="10" spans="1:8" ht="15">
      <c r="A10" t="s">
        <v>393</v>
      </c>
      <c r="D10" s="17"/>
      <c r="H10" s="17"/>
    </row>
    <row r="11" spans="1:8" ht="15">
      <c r="A11" t="s">
        <v>394</v>
      </c>
      <c r="C11" s="22">
        <v>1135</v>
      </c>
      <c r="D11" s="22"/>
      <c r="G11" s="22">
        <v>314</v>
      </c>
      <c r="H11" s="22"/>
    </row>
    <row r="12" spans="1:8" ht="15">
      <c r="A12" t="s">
        <v>395</v>
      </c>
      <c r="D12" s="18">
        <v>15</v>
      </c>
      <c r="H12" s="18">
        <v>3</v>
      </c>
    </row>
    <row r="13" spans="1:8" ht="15">
      <c r="A13" t="s">
        <v>396</v>
      </c>
      <c r="D13" s="18">
        <v>34</v>
      </c>
      <c r="H13" s="18">
        <v>34</v>
      </c>
    </row>
    <row r="14" spans="1:8" ht="15">
      <c r="A14" t="s">
        <v>397</v>
      </c>
      <c r="D14" s="18">
        <v>32</v>
      </c>
      <c r="H14" s="18">
        <v>14</v>
      </c>
    </row>
    <row r="15" spans="1:8" ht="15">
      <c r="A15" s="7" t="s">
        <v>398</v>
      </c>
      <c r="D15" s="18">
        <v>1216</v>
      </c>
      <c r="H15" s="18">
        <v>365</v>
      </c>
    </row>
    <row r="16" spans="1:8" ht="15">
      <c r="A16" t="s">
        <v>399</v>
      </c>
      <c r="D16" s="24">
        <v>-239</v>
      </c>
      <c r="H16" s="24">
        <v>-150</v>
      </c>
    </row>
    <row r="17" spans="1:8" ht="15">
      <c r="A17" s="7" t="s">
        <v>400</v>
      </c>
      <c r="C17" s="22">
        <v>977</v>
      </c>
      <c r="D17" s="22"/>
      <c r="F17" s="17"/>
      <c r="G17" s="22">
        <v>215</v>
      </c>
      <c r="H17" s="22"/>
    </row>
  </sheetData>
  <sheetProtection selectLockedCells="1" selectUnlockedCells="1"/>
  <mergeCells count="11">
    <mergeCell ref="A2:F2"/>
    <mergeCell ref="C4:D4"/>
    <mergeCell ref="G4:H4"/>
    <mergeCell ref="C6:D6"/>
    <mergeCell ref="G6:H6"/>
    <mergeCell ref="C9:D9"/>
    <mergeCell ref="G9:H9"/>
    <mergeCell ref="C11:D11"/>
    <mergeCell ref="G11:H11"/>
    <mergeCell ref="C17:D17"/>
    <mergeCell ref="G17:H17"/>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9" ht="15" customHeight="1">
      <c r="A2" s="3"/>
      <c r="B2" s="7"/>
      <c r="C2" s="16" t="s">
        <v>386</v>
      </c>
      <c r="D2" s="16"/>
      <c r="E2" s="7"/>
      <c r="F2" s="7"/>
      <c r="G2" s="16" t="s">
        <v>387</v>
      </c>
      <c r="H2" s="16"/>
      <c r="I2" s="7"/>
    </row>
    <row r="3" spans="1:8" ht="15">
      <c r="A3" t="s">
        <v>401</v>
      </c>
      <c r="D3" s="17"/>
      <c r="H3" s="17"/>
    </row>
    <row r="4" spans="1:8" ht="15">
      <c r="A4" t="s">
        <v>402</v>
      </c>
      <c r="C4" s="22">
        <v>37</v>
      </c>
      <c r="D4" s="22"/>
      <c r="G4" s="22">
        <v>23</v>
      </c>
      <c r="H4" s="22"/>
    </row>
    <row r="5" spans="1:8" ht="15">
      <c r="A5" t="s">
        <v>403</v>
      </c>
      <c r="D5" s="17" t="s">
        <v>61</v>
      </c>
      <c r="H5" s="18">
        <v>164</v>
      </c>
    </row>
    <row r="6" spans="1:8" ht="15">
      <c r="A6" t="s">
        <v>404</v>
      </c>
      <c r="D6" s="18">
        <v>55</v>
      </c>
      <c r="H6" s="17" t="s">
        <v>61</v>
      </c>
    </row>
    <row r="7" spans="1:8" ht="15">
      <c r="A7" t="s">
        <v>405</v>
      </c>
      <c r="D7" s="18">
        <v>88</v>
      </c>
      <c r="H7" s="18">
        <v>85</v>
      </c>
    </row>
    <row r="8" spans="1:8" ht="15">
      <c r="A8" t="s">
        <v>406</v>
      </c>
      <c r="D8" s="18">
        <v>38</v>
      </c>
      <c r="H8" s="18">
        <v>14</v>
      </c>
    </row>
    <row r="9" spans="1:8" ht="15">
      <c r="A9" s="7" t="s">
        <v>407</v>
      </c>
      <c r="C9" s="22">
        <v>218</v>
      </c>
      <c r="D9" s="22"/>
      <c r="G9" s="22">
        <v>286</v>
      </c>
      <c r="H9" s="22"/>
    </row>
    <row r="10" spans="1:8" ht="15">
      <c r="A10" t="s">
        <v>408</v>
      </c>
      <c r="D10" s="17"/>
      <c r="H10" s="17"/>
    </row>
    <row r="11" spans="1:8" ht="15">
      <c r="A11" t="s">
        <v>409</v>
      </c>
      <c r="C11" s="22">
        <v>309</v>
      </c>
      <c r="D11" s="22"/>
      <c r="G11" s="22">
        <v>234</v>
      </c>
      <c r="H11" s="22"/>
    </row>
    <row r="12" spans="1:8" ht="15">
      <c r="A12" t="s">
        <v>410</v>
      </c>
      <c r="D12" s="18">
        <v>465</v>
      </c>
      <c r="H12" s="18">
        <v>246</v>
      </c>
    </row>
    <row r="13" spans="1:8" ht="15">
      <c r="A13" t="s">
        <v>411</v>
      </c>
      <c r="D13" s="18">
        <v>368</v>
      </c>
      <c r="H13" s="17" t="s">
        <v>61</v>
      </c>
    </row>
    <row r="14" spans="1:8" ht="15">
      <c r="A14" s="7" t="s">
        <v>412</v>
      </c>
      <c r="C14" s="22">
        <v>1142</v>
      </c>
      <c r="D14" s="22"/>
      <c r="G14" s="22">
        <v>480</v>
      </c>
      <c r="H14" s="22"/>
    </row>
  </sheetData>
  <sheetProtection selectLockedCells="1" selectUnlockedCells="1"/>
  <mergeCells count="10">
    <mergeCell ref="C2:D2"/>
    <mergeCell ref="G2:H2"/>
    <mergeCell ref="C4:D4"/>
    <mergeCell ref="G4:H4"/>
    <mergeCell ref="C9:D9"/>
    <mergeCell ref="G9:H9"/>
    <mergeCell ref="C11:D11"/>
    <mergeCell ref="G11:H11"/>
    <mergeCell ref="C14:D14"/>
    <mergeCell ref="G14:H1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I18"/>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19.7109375" style="0" customWidth="1"/>
    <col min="4" max="4" width="8.7109375" style="0" customWidth="1"/>
    <col min="5" max="5" width="33.7109375" style="0" customWidth="1"/>
    <col min="6" max="6" width="8.7109375" style="0" customWidth="1"/>
    <col min="7" max="7" width="13.7109375" style="0" customWidth="1"/>
    <col min="8" max="8" width="8.7109375" style="0" customWidth="1"/>
    <col min="9" max="9" width="48.7109375" style="0" customWidth="1"/>
    <col min="10" max="16384" width="8.7109375" style="0" customWidth="1"/>
  </cols>
  <sheetData>
    <row r="2" spans="1:6" ht="15">
      <c r="A2" s="1" t="s">
        <v>13</v>
      </c>
      <c r="B2" s="1"/>
      <c r="C2" s="1"/>
      <c r="D2" s="1"/>
      <c r="E2" s="1"/>
      <c r="F2" s="1"/>
    </row>
    <row r="4" spans="1:9" ht="15">
      <c r="A4" s="3"/>
      <c r="B4" s="7"/>
      <c r="C4" s="3" t="s">
        <v>14</v>
      </c>
      <c r="D4" s="7"/>
      <c r="E4" s="3" t="s">
        <v>15</v>
      </c>
      <c r="F4" s="7"/>
      <c r="G4" s="3" t="s">
        <v>16</v>
      </c>
      <c r="H4" s="7"/>
      <c r="I4" s="3" t="s">
        <v>17</v>
      </c>
    </row>
    <row r="5" spans="1:9" ht="15">
      <c r="A5" s="7" t="s">
        <v>18</v>
      </c>
      <c r="B5" s="7"/>
      <c r="C5" s="10" t="s">
        <v>19</v>
      </c>
      <c r="E5" s="10" t="s">
        <v>20</v>
      </c>
      <c r="G5" s="11" t="s">
        <v>20</v>
      </c>
      <c r="H5" s="7"/>
      <c r="I5" s="10" t="s">
        <v>19</v>
      </c>
    </row>
    <row r="6" spans="1:9" ht="15">
      <c r="A6" s="7" t="s">
        <v>21</v>
      </c>
      <c r="B6" s="7"/>
      <c r="C6" t="s">
        <v>22</v>
      </c>
      <c r="E6" t="s">
        <v>23</v>
      </c>
      <c r="G6" s="7" t="s">
        <v>22</v>
      </c>
      <c r="H6" s="7"/>
      <c r="I6" t="s">
        <v>23</v>
      </c>
    </row>
    <row r="7" spans="1:9" ht="15">
      <c r="A7" s="7" t="s">
        <v>24</v>
      </c>
      <c r="B7" s="7"/>
      <c r="C7" t="s">
        <v>22</v>
      </c>
      <c r="E7" t="s">
        <v>25</v>
      </c>
      <c r="G7" s="7" t="s">
        <v>23</v>
      </c>
      <c r="H7" s="7"/>
      <c r="I7" t="s">
        <v>25</v>
      </c>
    </row>
    <row r="8" spans="1:9" ht="15">
      <c r="A8" s="7" t="s">
        <v>26</v>
      </c>
      <c r="B8" s="7"/>
      <c r="C8" t="s">
        <v>22</v>
      </c>
      <c r="E8" t="s">
        <v>22</v>
      </c>
      <c r="G8" s="7" t="s">
        <v>23</v>
      </c>
      <c r="H8" s="7"/>
      <c r="I8" t="s">
        <v>23</v>
      </c>
    </row>
    <row r="9" spans="1:9" ht="15">
      <c r="A9" s="7" t="s">
        <v>27</v>
      </c>
      <c r="B9" s="7"/>
      <c r="C9" t="s">
        <v>22</v>
      </c>
      <c r="E9" t="s">
        <v>22</v>
      </c>
      <c r="G9" s="7" t="s">
        <v>23</v>
      </c>
      <c r="H9" s="7"/>
      <c r="I9" t="s">
        <v>23</v>
      </c>
    </row>
    <row r="10" spans="1:9" ht="15">
      <c r="A10" s="7" t="s">
        <v>28</v>
      </c>
      <c r="B10" s="7"/>
      <c r="C10" t="s">
        <v>22</v>
      </c>
      <c r="E10" t="s">
        <v>25</v>
      </c>
      <c r="G10" s="7" t="s">
        <v>23</v>
      </c>
      <c r="H10" s="7"/>
      <c r="I10" t="s">
        <v>25</v>
      </c>
    </row>
    <row r="11" spans="1:9" ht="15">
      <c r="A11" s="7" t="s">
        <v>29</v>
      </c>
      <c r="B11" s="7"/>
      <c r="C11" t="s">
        <v>22</v>
      </c>
      <c r="E11" t="s">
        <v>25</v>
      </c>
      <c r="G11" s="7" t="s">
        <v>23</v>
      </c>
      <c r="H11" s="7"/>
      <c r="I11" t="s">
        <v>25</v>
      </c>
    </row>
    <row r="12" spans="1:9" ht="15">
      <c r="A12" s="7" t="s">
        <v>30</v>
      </c>
      <c r="B12" s="7"/>
      <c r="C12" t="s">
        <v>31</v>
      </c>
      <c r="E12" t="s">
        <v>32</v>
      </c>
      <c r="G12" s="12">
        <v>2.7</v>
      </c>
      <c r="H12" s="7"/>
      <c r="I12" t="s">
        <v>32</v>
      </c>
    </row>
    <row r="13" spans="1:9" ht="15">
      <c r="A13" s="7" t="s">
        <v>33</v>
      </c>
      <c r="B13" s="7"/>
      <c r="C13" t="s">
        <v>34</v>
      </c>
      <c r="E13" s="13">
        <v>5.2</v>
      </c>
      <c r="G13" s="12">
        <v>1.6</v>
      </c>
      <c r="H13" s="7"/>
      <c r="I13" s="13">
        <v>5.2</v>
      </c>
    </row>
    <row r="14" spans="1:8" ht="15">
      <c r="A14" s="7" t="s">
        <v>35</v>
      </c>
      <c r="B14" s="7"/>
      <c r="G14" s="7"/>
      <c r="H14" s="7"/>
    </row>
    <row r="15" spans="1:9" ht="15">
      <c r="A15" s="7" t="s">
        <v>36</v>
      </c>
      <c r="B15" s="7"/>
      <c r="C15" t="s">
        <v>37</v>
      </c>
      <c r="E15" t="s">
        <v>38</v>
      </c>
      <c r="G15" s="7" t="s">
        <v>38</v>
      </c>
      <c r="H15" s="7"/>
      <c r="I15" t="s">
        <v>39</v>
      </c>
    </row>
    <row r="16" spans="1:9" ht="15">
      <c r="A16" s="7" t="s">
        <v>40</v>
      </c>
      <c r="B16" s="7"/>
      <c r="C16" t="s">
        <v>41</v>
      </c>
      <c r="E16" t="s">
        <v>42</v>
      </c>
      <c r="G16" s="7" t="s">
        <v>43</v>
      </c>
      <c r="H16" s="7"/>
      <c r="I16" t="s">
        <v>44</v>
      </c>
    </row>
    <row r="17" spans="1:9" ht="15">
      <c r="A17" s="7" t="s">
        <v>45</v>
      </c>
      <c r="B17" s="7"/>
      <c r="C17" t="s">
        <v>34</v>
      </c>
      <c r="E17" t="s">
        <v>46</v>
      </c>
      <c r="G17" s="7" t="s">
        <v>47</v>
      </c>
      <c r="H17" s="7"/>
      <c r="I17" s="14">
        <v>947</v>
      </c>
    </row>
    <row r="18" spans="1:9" ht="15">
      <c r="A18" s="7" t="s">
        <v>48</v>
      </c>
      <c r="B18" s="7"/>
      <c r="C18" t="s">
        <v>23</v>
      </c>
      <c r="E18" t="s">
        <v>22</v>
      </c>
      <c r="G18" s="7" t="s">
        <v>22</v>
      </c>
      <c r="H18" s="7"/>
      <c r="I18" t="s">
        <v>22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7109375" style="0" customWidth="1"/>
    <col min="5" max="7" width="8.7109375" style="0" customWidth="1"/>
    <col min="8" max="8" width="10.7109375" style="0" customWidth="1"/>
    <col min="9" max="16384" width="8.7109375" style="0" customWidth="1"/>
  </cols>
  <sheetData>
    <row r="2" spans="1:6" ht="15">
      <c r="A2" s="1" t="s">
        <v>413</v>
      </c>
      <c r="B2" s="1"/>
      <c r="C2" s="1"/>
      <c r="D2" s="1"/>
      <c r="E2" s="1"/>
      <c r="F2" s="1"/>
    </row>
    <row r="4" spans="1:9" ht="15" customHeight="1">
      <c r="A4" s="21" t="s">
        <v>414</v>
      </c>
      <c r="B4" s="21"/>
      <c r="C4" s="16" t="s">
        <v>386</v>
      </c>
      <c r="D4" s="16"/>
      <c r="E4" s="7"/>
      <c r="F4" s="7"/>
      <c r="G4" s="16" t="s">
        <v>387</v>
      </c>
      <c r="H4" s="16"/>
      <c r="I4" s="7"/>
    </row>
    <row r="5" spans="1:8" ht="15">
      <c r="A5" t="s">
        <v>415</v>
      </c>
      <c r="C5" s="27" t="s">
        <v>314</v>
      </c>
      <c r="D5" s="27"/>
      <c r="G5" s="22">
        <v>6800</v>
      </c>
      <c r="H5" s="22"/>
    </row>
    <row r="6" spans="1:8" ht="15">
      <c r="A6" t="s">
        <v>416</v>
      </c>
      <c r="D6" s="17" t="s">
        <v>61</v>
      </c>
      <c r="H6" s="24">
        <v>-1781</v>
      </c>
    </row>
    <row r="7" spans="1:8" ht="15">
      <c r="A7" s="7" t="s">
        <v>417</v>
      </c>
      <c r="C7" s="27" t="s">
        <v>314</v>
      </c>
      <c r="D7" s="27"/>
      <c r="G7" s="22">
        <v>5019</v>
      </c>
      <c r="H7" s="22"/>
    </row>
  </sheetData>
  <sheetProtection selectLockedCells="1" selectUnlockedCells="1"/>
  <mergeCells count="7">
    <mergeCell ref="A2:F2"/>
    <mergeCell ref="C4:D4"/>
    <mergeCell ref="G4:H4"/>
    <mergeCell ref="C5:D5"/>
    <mergeCell ref="G5:H5"/>
    <mergeCell ref="C7:D7"/>
    <mergeCell ref="G7:H7"/>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17" ht="15" customHeight="1">
      <c r="A2" s="3"/>
      <c r="B2" s="7"/>
      <c r="C2" s="15" t="s">
        <v>418</v>
      </c>
      <c r="D2" s="15"/>
      <c r="E2" s="7"/>
      <c r="F2" s="7"/>
      <c r="G2" s="16" t="s">
        <v>419</v>
      </c>
      <c r="H2" s="16"/>
      <c r="I2" s="7"/>
      <c r="J2" s="7"/>
      <c r="K2" s="16" t="s">
        <v>420</v>
      </c>
      <c r="L2" s="16"/>
      <c r="M2" s="7"/>
      <c r="N2" s="7"/>
      <c r="O2" s="16" t="s">
        <v>421</v>
      </c>
      <c r="P2" s="16"/>
      <c r="Q2" s="7"/>
    </row>
    <row r="3" spans="1:16" ht="15">
      <c r="A3" t="s">
        <v>422</v>
      </c>
      <c r="D3" s="18">
        <v>481760</v>
      </c>
      <c r="G3" s="30">
        <v>3.2</v>
      </c>
      <c r="H3" s="30"/>
      <c r="L3" s="31">
        <v>7.44</v>
      </c>
      <c r="O3" s="22">
        <v>757</v>
      </c>
      <c r="P3" s="22"/>
    </row>
    <row r="4" spans="1:16" ht="15">
      <c r="A4" t="s">
        <v>423</v>
      </c>
      <c r="D4" s="18">
        <v>109215</v>
      </c>
      <c r="H4" s="31">
        <v>3.98</v>
      </c>
      <c r="L4" s="17"/>
      <c r="P4" s="17"/>
    </row>
    <row r="5" spans="1:16" ht="15">
      <c r="A5" t="s">
        <v>424</v>
      </c>
      <c r="D5" s="24">
        <v>-726</v>
      </c>
      <c r="H5" s="31">
        <v>6.94</v>
      </c>
      <c r="L5" s="17"/>
      <c r="P5" s="17"/>
    </row>
    <row r="6" spans="1:16" ht="15">
      <c r="A6" t="s">
        <v>425</v>
      </c>
      <c r="D6" s="24">
        <v>-55198</v>
      </c>
      <c r="H6" s="31">
        <v>4.1</v>
      </c>
      <c r="L6" s="17"/>
      <c r="P6" s="17"/>
    </row>
    <row r="7" spans="1:16" ht="15">
      <c r="A7" t="s">
        <v>426</v>
      </c>
      <c r="D7" s="18">
        <v>535051</v>
      </c>
      <c r="G7" s="30">
        <v>3.25</v>
      </c>
      <c r="H7" s="30"/>
      <c r="L7" s="31">
        <v>6.86</v>
      </c>
      <c r="O7" s="22">
        <v>8</v>
      </c>
      <c r="P7" s="22"/>
    </row>
    <row r="8" spans="1:16" ht="15">
      <c r="A8" t="s">
        <v>423</v>
      </c>
      <c r="D8" s="18">
        <v>662470</v>
      </c>
      <c r="H8" s="31">
        <v>1.45</v>
      </c>
      <c r="L8" s="17"/>
      <c r="P8" s="17"/>
    </row>
    <row r="9" spans="1:16" ht="15">
      <c r="A9" t="s">
        <v>424</v>
      </c>
      <c r="D9" s="24">
        <v>-725719</v>
      </c>
      <c r="H9" s="31">
        <v>1.28</v>
      </c>
      <c r="L9" s="17"/>
      <c r="P9" s="17"/>
    </row>
    <row r="10" spans="1:16" ht="15">
      <c r="A10" t="s">
        <v>425</v>
      </c>
      <c r="D10" s="24">
        <v>-28255</v>
      </c>
      <c r="H10" s="31">
        <v>2.63</v>
      </c>
      <c r="L10" s="17"/>
      <c r="P10" s="17"/>
    </row>
    <row r="11" spans="1:16" ht="15">
      <c r="A11" t="s">
        <v>427</v>
      </c>
      <c r="D11" s="18">
        <v>443547</v>
      </c>
      <c r="G11" s="30">
        <v>3.84</v>
      </c>
      <c r="H11" s="30"/>
      <c r="L11" s="31">
        <v>7.8</v>
      </c>
      <c r="O11" s="22">
        <v>3796</v>
      </c>
      <c r="P11" s="22"/>
    </row>
    <row r="12" spans="1:16" ht="15">
      <c r="A12" s="10" t="s">
        <v>428</v>
      </c>
      <c r="D12" s="18">
        <v>431220</v>
      </c>
      <c r="H12" s="31">
        <v>3.89</v>
      </c>
      <c r="L12" s="31">
        <v>7.76</v>
      </c>
      <c r="P12" s="18">
        <v>3669</v>
      </c>
    </row>
    <row r="13" spans="1:16" ht="15">
      <c r="A13" t="s">
        <v>429</v>
      </c>
      <c r="D13" s="18">
        <v>354028</v>
      </c>
      <c r="H13" s="31">
        <v>3.86</v>
      </c>
      <c r="L13" s="31">
        <v>7.38</v>
      </c>
      <c r="P13" s="18">
        <v>3023</v>
      </c>
    </row>
  </sheetData>
  <sheetProtection selectLockedCells="1" selectUnlockedCells="1"/>
  <mergeCells count="10">
    <mergeCell ref="C2:D2"/>
    <mergeCell ref="G2:H2"/>
    <mergeCell ref="K2:L2"/>
    <mergeCell ref="O2:P2"/>
    <mergeCell ref="G3:H3"/>
    <mergeCell ref="O3:P3"/>
    <mergeCell ref="G7:H7"/>
    <mergeCell ref="O7:P7"/>
    <mergeCell ref="G11:H11"/>
    <mergeCell ref="O11:P11"/>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9" ht="15" customHeight="1">
      <c r="A2" s="3"/>
      <c r="B2" s="7"/>
      <c r="C2" s="15" t="s">
        <v>430</v>
      </c>
      <c r="D2" s="15"/>
      <c r="E2" s="7"/>
      <c r="F2" s="7"/>
      <c r="G2" s="16" t="s">
        <v>431</v>
      </c>
      <c r="H2" s="16"/>
      <c r="I2" s="7"/>
    </row>
    <row r="3" spans="1:8" ht="15">
      <c r="A3" t="s">
        <v>422</v>
      </c>
      <c r="D3" s="18">
        <v>242574</v>
      </c>
      <c r="G3" s="30">
        <v>4.32</v>
      </c>
      <c r="H3" s="30"/>
    </row>
    <row r="4" spans="1:8" ht="15">
      <c r="A4" t="s">
        <v>423</v>
      </c>
      <c r="D4" s="18">
        <v>228015</v>
      </c>
      <c r="H4" s="31">
        <v>3.98</v>
      </c>
    </row>
    <row r="5" spans="1:8" ht="15">
      <c r="A5" t="s">
        <v>425</v>
      </c>
      <c r="D5" s="24">
        <v>-5022</v>
      </c>
      <c r="H5" s="31">
        <v>4.32</v>
      </c>
    </row>
    <row r="6" spans="1:8" ht="15">
      <c r="A6" t="s">
        <v>426</v>
      </c>
      <c r="D6" s="18">
        <v>465567</v>
      </c>
      <c r="G6" s="30">
        <v>4.15</v>
      </c>
      <c r="H6" s="30"/>
    </row>
    <row r="7" spans="1:8" ht="15">
      <c r="A7" t="s">
        <v>432</v>
      </c>
      <c r="D7" s="24">
        <v>-339025</v>
      </c>
      <c r="H7" s="31">
        <v>4.16</v>
      </c>
    </row>
    <row r="8" spans="1:8" ht="15">
      <c r="A8" t="s">
        <v>425</v>
      </c>
      <c r="D8" s="24">
        <v>-126542</v>
      </c>
      <c r="H8" s="31">
        <v>4.11</v>
      </c>
    </row>
    <row r="9" spans="1:8" ht="15">
      <c r="A9" t="s">
        <v>427</v>
      </c>
      <c r="D9" s="17" t="s">
        <v>61</v>
      </c>
      <c r="G9" s="27" t="s">
        <v>314</v>
      </c>
      <c r="H9" s="27"/>
    </row>
    <row r="10" spans="1:8" ht="15">
      <c r="A10" t="s">
        <v>433</v>
      </c>
      <c r="D10" s="17" t="s">
        <v>61</v>
      </c>
      <c r="H10" s="17" t="s">
        <v>61</v>
      </c>
    </row>
    <row r="11" spans="1:8" ht="15">
      <c r="A11" t="s">
        <v>434</v>
      </c>
      <c r="D11" s="17" t="s">
        <v>61</v>
      </c>
      <c r="H11" s="17" t="s">
        <v>61</v>
      </c>
    </row>
  </sheetData>
  <sheetProtection selectLockedCells="1" selectUnlockedCells="1"/>
  <mergeCells count="5">
    <mergeCell ref="C2:D2"/>
    <mergeCell ref="G2:H2"/>
    <mergeCell ref="G3:H3"/>
    <mergeCell ref="G6:H6"/>
    <mergeCell ref="G9:H9"/>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435</v>
      </c>
      <c r="B2" s="1"/>
      <c r="C2" s="1"/>
      <c r="D2" s="1"/>
      <c r="E2" s="1"/>
      <c r="F2" s="1"/>
    </row>
    <row r="4" spans="1:9" ht="15" customHeight="1">
      <c r="A4" s="3"/>
      <c r="B4" s="7"/>
      <c r="C4" s="16" t="s">
        <v>386</v>
      </c>
      <c r="D4" s="16"/>
      <c r="E4" s="7"/>
      <c r="F4" s="7"/>
      <c r="G4" s="16" t="s">
        <v>436</v>
      </c>
      <c r="H4" s="16"/>
      <c r="I4" s="7"/>
    </row>
    <row r="5" spans="1:8" ht="15">
      <c r="A5" t="s">
        <v>437</v>
      </c>
      <c r="D5" s="18">
        <v>466</v>
      </c>
      <c r="H5" s="18">
        <v>1177</v>
      </c>
    </row>
    <row r="6" spans="1:8" ht="15">
      <c r="A6" t="s">
        <v>438</v>
      </c>
      <c r="D6" s="18">
        <v>3734</v>
      </c>
      <c r="H6" s="18">
        <v>3734</v>
      </c>
    </row>
    <row r="7" spans="1:8" ht="15">
      <c r="A7" t="s">
        <v>439</v>
      </c>
      <c r="D7" s="18">
        <v>444</v>
      </c>
      <c r="H7" s="18">
        <v>535</v>
      </c>
    </row>
    <row r="8" spans="1:8" ht="15">
      <c r="A8" t="s">
        <v>440</v>
      </c>
      <c r="D8" s="17" t="s">
        <v>61</v>
      </c>
      <c r="H8" s="18">
        <v>466</v>
      </c>
    </row>
    <row r="9" spans="1:8" ht="15">
      <c r="A9" t="s">
        <v>441</v>
      </c>
      <c r="D9" s="18">
        <v>143</v>
      </c>
      <c r="H9" s="18">
        <v>689</v>
      </c>
    </row>
    <row r="10" spans="1:8" ht="15">
      <c r="A10" s="7" t="s">
        <v>442</v>
      </c>
      <c r="D10" s="18">
        <v>4787</v>
      </c>
      <c r="H10" s="18">
        <v>6601</v>
      </c>
    </row>
  </sheetData>
  <sheetProtection selectLockedCells="1" selectUnlockedCells="1"/>
  <mergeCells count="3">
    <mergeCell ref="A2:F2"/>
    <mergeCell ref="C4:D4"/>
    <mergeCell ref="G4:H4"/>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443</v>
      </c>
      <c r="B2" s="1"/>
      <c r="C2" s="1"/>
      <c r="D2" s="1"/>
      <c r="E2" s="1"/>
      <c r="F2" s="1"/>
    </row>
    <row r="4" spans="1:9" ht="15">
      <c r="A4" s="3"/>
      <c r="B4" s="7"/>
      <c r="C4" s="15" t="s">
        <v>444</v>
      </c>
      <c r="D4" s="15"/>
      <c r="E4" s="15"/>
      <c r="F4" s="15"/>
      <c r="G4" s="15"/>
      <c r="H4" s="15"/>
      <c r="I4" s="7"/>
    </row>
    <row r="5" spans="1:9" ht="15">
      <c r="A5" s="3"/>
      <c r="B5" s="7"/>
      <c r="C5" s="15" t="s">
        <v>279</v>
      </c>
      <c r="D5" s="15"/>
      <c r="E5" s="7"/>
      <c r="F5" s="7"/>
      <c r="G5" s="15" t="s">
        <v>280</v>
      </c>
      <c r="H5" s="15"/>
      <c r="I5" s="7"/>
    </row>
    <row r="6" spans="1:8" ht="15">
      <c r="A6" t="s">
        <v>445</v>
      </c>
      <c r="D6" s="17" t="s">
        <v>446</v>
      </c>
      <c r="H6" s="17" t="s">
        <v>446</v>
      </c>
    </row>
    <row r="7" spans="1:8" ht="15">
      <c r="A7" t="s">
        <v>447</v>
      </c>
      <c r="D7" s="32">
        <v>-0.8</v>
      </c>
      <c r="H7" s="32">
        <v>-1.2</v>
      </c>
    </row>
    <row r="8" spans="1:8" ht="15">
      <c r="A8" t="s">
        <v>448</v>
      </c>
      <c r="D8" s="31">
        <v>0.2</v>
      </c>
      <c r="H8" s="31">
        <v>0.7</v>
      </c>
    </row>
    <row r="9" spans="1:8" ht="15">
      <c r="A9" t="s">
        <v>449</v>
      </c>
      <c r="D9" s="32">
        <v>-20.4</v>
      </c>
      <c r="H9" s="32">
        <v>-20.5</v>
      </c>
    </row>
    <row r="10" spans="1:8" ht="15">
      <c r="A10" t="s">
        <v>450</v>
      </c>
      <c r="D10" s="17" t="s">
        <v>451</v>
      </c>
      <c r="H10" s="17" t="s">
        <v>451</v>
      </c>
    </row>
  </sheetData>
  <sheetProtection selectLockedCells="1" selectUnlockedCells="1"/>
  <mergeCells count="4">
    <mergeCell ref="A2:F2"/>
    <mergeCell ref="C4:H4"/>
    <mergeCell ref="C5:D5"/>
    <mergeCell ref="G5:H5"/>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9" ht="15">
      <c r="A2" s="3"/>
      <c r="B2" s="7"/>
      <c r="C2" s="15" t="s">
        <v>279</v>
      </c>
      <c r="D2" s="15"/>
      <c r="E2" s="7"/>
      <c r="F2" s="7"/>
      <c r="G2" s="15" t="s">
        <v>280</v>
      </c>
      <c r="H2" s="15"/>
      <c r="I2" s="7"/>
    </row>
    <row r="3" spans="1:8" ht="15">
      <c r="A3" t="s">
        <v>452</v>
      </c>
      <c r="D3" s="17"/>
      <c r="H3" s="17"/>
    </row>
    <row r="4" spans="1:8" ht="15">
      <c r="A4" t="s">
        <v>453</v>
      </c>
      <c r="C4" s="22">
        <v>20336</v>
      </c>
      <c r="D4" s="22"/>
      <c r="G4" s="22">
        <v>15431</v>
      </c>
      <c r="H4" s="22"/>
    </row>
    <row r="5" spans="1:8" ht="15">
      <c r="A5" t="s">
        <v>454</v>
      </c>
      <c r="D5" s="18">
        <v>1400</v>
      </c>
      <c r="H5" s="18">
        <v>1473</v>
      </c>
    </row>
    <row r="6" spans="1:8" ht="15">
      <c r="A6" t="s">
        <v>455</v>
      </c>
      <c r="D6" s="18">
        <v>33</v>
      </c>
      <c r="H6" s="18">
        <v>112</v>
      </c>
    </row>
    <row r="7" spans="1:8" ht="15">
      <c r="A7" t="s">
        <v>456</v>
      </c>
      <c r="D7" s="18">
        <v>119</v>
      </c>
      <c r="H7" s="18">
        <v>114</v>
      </c>
    </row>
    <row r="8" spans="1:8" ht="15">
      <c r="A8" t="s">
        <v>264</v>
      </c>
      <c r="D8" s="17" t="s">
        <v>61</v>
      </c>
      <c r="H8" s="18">
        <v>735</v>
      </c>
    </row>
    <row r="9" spans="1:8" ht="15">
      <c r="A9" t="s">
        <v>457</v>
      </c>
      <c r="D9" s="18">
        <v>194</v>
      </c>
      <c r="H9" s="18">
        <v>86</v>
      </c>
    </row>
    <row r="10" spans="4:8" ht="15">
      <c r="D10" s="18">
        <v>22082</v>
      </c>
      <c r="H10" s="18">
        <v>17951</v>
      </c>
    </row>
    <row r="11" spans="1:8" ht="15">
      <c r="A11" t="s">
        <v>458</v>
      </c>
      <c r="D11" s="24">
        <v>-22082</v>
      </c>
      <c r="H11" s="24">
        <v>-17523</v>
      </c>
    </row>
    <row r="12" spans="1:8" ht="15">
      <c r="A12" s="7" t="s">
        <v>459</v>
      </c>
      <c r="D12" s="17" t="s">
        <v>61</v>
      </c>
      <c r="H12" s="18">
        <v>428</v>
      </c>
    </row>
    <row r="13" spans="1:8" ht="15">
      <c r="A13" t="s">
        <v>460</v>
      </c>
      <c r="D13" s="17"/>
      <c r="H13" s="17"/>
    </row>
    <row r="14" spans="1:8" ht="15">
      <c r="A14" t="s">
        <v>461</v>
      </c>
      <c r="D14" s="17" t="s">
        <v>61</v>
      </c>
      <c r="H14" s="24">
        <v>-428</v>
      </c>
    </row>
    <row r="15" spans="1:8" ht="15">
      <c r="A15" t="s">
        <v>462</v>
      </c>
      <c r="C15" s="27" t="s">
        <v>314</v>
      </c>
      <c r="D15" s="27"/>
      <c r="G15" s="27" t="s">
        <v>314</v>
      </c>
      <c r="H15" s="27"/>
    </row>
  </sheetData>
  <sheetProtection selectLockedCells="1" selectUnlockedCells="1"/>
  <mergeCells count="6">
    <mergeCell ref="C2:D2"/>
    <mergeCell ref="G2:H2"/>
    <mergeCell ref="C4:D4"/>
    <mergeCell ref="G4:H4"/>
    <mergeCell ref="C15:D15"/>
    <mergeCell ref="G15:H15"/>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16384" width="8.7109375" style="0" customWidth="1"/>
  </cols>
  <sheetData>
    <row r="2" spans="1:6" ht="15">
      <c r="A2" s="1" t="s">
        <v>463</v>
      </c>
      <c r="B2" s="1"/>
      <c r="C2" s="1"/>
      <c r="D2" s="1"/>
      <c r="E2" s="1"/>
      <c r="F2" s="1"/>
    </row>
    <row r="4" spans="1:4" ht="15">
      <c r="A4">
        <v>2020</v>
      </c>
      <c r="C4" s="22">
        <v>683</v>
      </c>
      <c r="D4" s="22"/>
    </row>
    <row r="5" spans="1:4" ht="15">
      <c r="A5">
        <v>2021</v>
      </c>
      <c r="D5" s="18">
        <v>703</v>
      </c>
    </row>
    <row r="6" spans="1:4" ht="15">
      <c r="A6">
        <v>2022</v>
      </c>
      <c r="D6" s="18">
        <v>180</v>
      </c>
    </row>
    <row r="7" spans="1:4" ht="15">
      <c r="A7" s="7" t="s">
        <v>464</v>
      </c>
      <c r="C7" s="22">
        <v>1566</v>
      </c>
      <c r="D7" s="22"/>
    </row>
  </sheetData>
  <sheetProtection selectLockedCells="1" selectUnlockedCells="1"/>
  <mergeCells count="3">
    <mergeCell ref="A2:F2"/>
    <mergeCell ref="C4:D4"/>
    <mergeCell ref="C7:D7"/>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16384" width="8.7109375" style="0" customWidth="1"/>
  </cols>
  <sheetData>
    <row r="2" spans="1:6" ht="15">
      <c r="A2" s="1" t="s">
        <v>465</v>
      </c>
      <c r="B2" s="1"/>
      <c r="C2" s="1"/>
      <c r="D2" s="1"/>
      <c r="E2" s="1"/>
      <c r="F2" s="1"/>
    </row>
    <row r="4" spans="2:5" ht="15" customHeight="1">
      <c r="B4" s="7"/>
      <c r="C4" s="16" t="s">
        <v>466</v>
      </c>
      <c r="D4" s="16"/>
      <c r="E4" s="7"/>
    </row>
    <row r="5" spans="1:4" ht="15">
      <c r="A5" t="s">
        <v>467</v>
      </c>
      <c r="C5" s="22">
        <v>10796</v>
      </c>
      <c r="D5" s="22"/>
    </row>
    <row r="6" spans="1:4" ht="15">
      <c r="A6" t="s">
        <v>468</v>
      </c>
      <c r="D6" s="18">
        <v>20000</v>
      </c>
    </row>
    <row r="7" spans="1:4" ht="15">
      <c r="A7" t="s">
        <v>469</v>
      </c>
      <c r="D7" s="18">
        <v>200000</v>
      </c>
    </row>
    <row r="8" spans="1:4" ht="15">
      <c r="A8" t="s">
        <v>470</v>
      </c>
      <c r="D8" s="18">
        <v>50000</v>
      </c>
    </row>
    <row r="9" spans="1:4" ht="15">
      <c r="A9" t="s">
        <v>11</v>
      </c>
      <c r="C9" s="22">
        <v>280796</v>
      </c>
      <c r="D9" s="22"/>
    </row>
  </sheetData>
  <sheetProtection selectLockedCells="1" selectUnlockedCells="1"/>
  <mergeCells count="4">
    <mergeCell ref="A2:F2"/>
    <mergeCell ref="C4:D4"/>
    <mergeCell ref="C5:D5"/>
    <mergeCell ref="C9:D9"/>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5" width="8.7109375" style="0" customWidth="1"/>
    <col min="6" max="6" width="14.7109375" style="0" customWidth="1"/>
    <col min="7" max="7" width="8.7109375" style="0" customWidth="1"/>
    <col min="8" max="8" width="5.7109375" style="0" customWidth="1"/>
    <col min="9" max="12" width="8.7109375" style="0" customWidth="1"/>
    <col min="13" max="13" width="10.7109375" style="0" customWidth="1"/>
    <col min="14" max="16384" width="8.7109375" style="0" customWidth="1"/>
  </cols>
  <sheetData>
    <row r="2" spans="1:6" ht="15">
      <c r="A2" s="1" t="s">
        <v>471</v>
      </c>
      <c r="B2" s="1"/>
      <c r="C2" s="1"/>
      <c r="D2" s="1"/>
      <c r="E2" s="1"/>
      <c r="F2" s="1"/>
    </row>
    <row r="4" spans="1:13" ht="39.75" customHeight="1">
      <c r="A4" s="3" t="s">
        <v>472</v>
      </c>
      <c r="C4" s="3" t="s">
        <v>473</v>
      </c>
      <c r="D4" s="2"/>
      <c r="E4" s="2"/>
      <c r="F4" s="3" t="s">
        <v>474</v>
      </c>
      <c r="H4" s="3" t="s">
        <v>475</v>
      </c>
      <c r="J4" s="16" t="s">
        <v>476</v>
      </c>
      <c r="K4" s="16"/>
      <c r="M4" s="3" t="s">
        <v>477</v>
      </c>
    </row>
    <row r="5" spans="1:13" ht="15">
      <c r="A5" s="13">
        <v>2.1</v>
      </c>
      <c r="C5" t="s">
        <v>478</v>
      </c>
      <c r="D5" s="2"/>
      <c r="E5" s="2"/>
      <c r="F5" s="5"/>
      <c r="H5" s="5" t="s">
        <v>479</v>
      </c>
      <c r="J5" s="29" t="s">
        <v>480</v>
      </c>
      <c r="K5" s="29"/>
      <c r="M5" s="5" t="s">
        <v>481</v>
      </c>
    </row>
    <row r="6" spans="1:13" ht="15">
      <c r="A6" s="13">
        <v>2.2</v>
      </c>
      <c r="C6" t="s">
        <v>482</v>
      </c>
      <c r="D6" s="2"/>
      <c r="E6" s="2"/>
      <c r="F6" s="5"/>
      <c r="H6" s="5" t="s">
        <v>479</v>
      </c>
      <c r="J6" s="29" t="s">
        <v>480</v>
      </c>
      <c r="K6" s="29"/>
      <c r="M6" s="5" t="s">
        <v>483</v>
      </c>
    </row>
    <row r="7" spans="1:13" ht="15">
      <c r="A7" s="13">
        <v>3.1</v>
      </c>
      <c r="C7" t="s">
        <v>484</v>
      </c>
      <c r="D7" s="2"/>
      <c r="E7" s="2"/>
      <c r="F7" s="5"/>
      <c r="H7" s="5" t="s">
        <v>485</v>
      </c>
      <c r="J7" s="29" t="s">
        <v>486</v>
      </c>
      <c r="K7" s="29"/>
      <c r="M7" s="5" t="s">
        <v>487</v>
      </c>
    </row>
    <row r="8" spans="1:13" ht="15">
      <c r="A8" s="13">
        <v>3.2</v>
      </c>
      <c r="C8" t="s">
        <v>488</v>
      </c>
      <c r="D8" s="2"/>
      <c r="E8" s="2"/>
      <c r="F8" s="5"/>
      <c r="H8" s="5" t="s">
        <v>485</v>
      </c>
      <c r="J8" s="29" t="s">
        <v>486</v>
      </c>
      <c r="K8" s="29"/>
      <c r="M8" s="5" t="s">
        <v>487</v>
      </c>
    </row>
    <row r="9" spans="1:13" ht="15">
      <c r="A9" s="13">
        <v>4.1</v>
      </c>
      <c r="C9" t="s">
        <v>489</v>
      </c>
      <c r="D9" s="2"/>
      <c r="E9" s="2"/>
      <c r="F9" s="5"/>
      <c r="H9" s="5" t="s">
        <v>490</v>
      </c>
      <c r="J9" s="29" t="s">
        <v>491</v>
      </c>
      <c r="K9" s="29"/>
      <c r="M9" s="5" t="s">
        <v>492</v>
      </c>
    </row>
    <row r="10" spans="1:13" ht="15">
      <c r="A10" s="13">
        <v>4.2</v>
      </c>
      <c r="C10" t="s">
        <v>493</v>
      </c>
      <c r="D10" s="2"/>
      <c r="E10" s="2"/>
      <c r="F10" s="5"/>
      <c r="H10" s="5" t="s">
        <v>494</v>
      </c>
      <c r="J10" s="29" t="s">
        <v>486</v>
      </c>
      <c r="K10" s="29"/>
      <c r="M10" s="5" t="s">
        <v>495</v>
      </c>
    </row>
    <row r="11" spans="1:13" ht="15">
      <c r="A11" t="s">
        <v>496</v>
      </c>
      <c r="C11" t="s">
        <v>497</v>
      </c>
      <c r="D11" s="2"/>
      <c r="E11" s="2"/>
      <c r="F11" s="5"/>
      <c r="H11" s="5" t="s">
        <v>494</v>
      </c>
      <c r="J11" s="29" t="s">
        <v>486</v>
      </c>
      <c r="K11" s="29"/>
      <c r="M11" s="5" t="s">
        <v>498</v>
      </c>
    </row>
    <row r="12" spans="1:13" ht="15">
      <c r="A12" s="13">
        <v>4.4</v>
      </c>
      <c r="C12" t="s">
        <v>499</v>
      </c>
      <c r="D12" s="2"/>
      <c r="E12" s="2"/>
      <c r="F12" s="5"/>
      <c r="H12" s="5" t="s">
        <v>494</v>
      </c>
      <c r="J12" s="29" t="s">
        <v>486</v>
      </c>
      <c r="K12" s="29"/>
      <c r="M12" s="5" t="s">
        <v>498</v>
      </c>
    </row>
    <row r="13" spans="1:13" ht="15">
      <c r="A13" s="13">
        <v>4.5</v>
      </c>
      <c r="C13" t="s">
        <v>500</v>
      </c>
      <c r="D13" s="2"/>
      <c r="E13" s="2"/>
      <c r="F13" s="5"/>
      <c r="H13" s="5" t="s">
        <v>494</v>
      </c>
      <c r="J13" s="29" t="s">
        <v>486</v>
      </c>
      <c r="K13" s="29"/>
      <c r="M13" s="5" t="s">
        <v>498</v>
      </c>
    </row>
    <row r="14" spans="1:13" ht="15">
      <c r="A14" s="13">
        <v>4.6</v>
      </c>
      <c r="C14" t="s">
        <v>501</v>
      </c>
      <c r="D14" s="2"/>
      <c r="E14" s="2"/>
      <c r="F14" s="5" t="s">
        <v>502</v>
      </c>
      <c r="H14" s="5"/>
      <c r="J14" s="29"/>
      <c r="K14" s="29"/>
      <c r="M14" s="5"/>
    </row>
    <row r="15" spans="1:13" ht="15">
      <c r="A15" s="13">
        <v>4.7</v>
      </c>
      <c r="C15" t="s">
        <v>503</v>
      </c>
      <c r="D15" s="2"/>
      <c r="E15" s="2"/>
      <c r="F15" s="5" t="s">
        <v>502</v>
      </c>
      <c r="H15" s="5"/>
      <c r="J15" s="29"/>
      <c r="K15" s="29"/>
      <c r="M15" s="5"/>
    </row>
  </sheetData>
  <sheetProtection selectLockedCells="1" selectUnlockedCells="1"/>
  <mergeCells count="25">
    <mergeCell ref="A2:F2"/>
    <mergeCell ref="D4:E4"/>
    <mergeCell ref="J4:K4"/>
    <mergeCell ref="D5:E5"/>
    <mergeCell ref="J5:K5"/>
    <mergeCell ref="D6:E6"/>
    <mergeCell ref="J6:K6"/>
    <mergeCell ref="D7:E7"/>
    <mergeCell ref="J7:K7"/>
    <mergeCell ref="D8:E8"/>
    <mergeCell ref="J8:K8"/>
    <mergeCell ref="D9:E9"/>
    <mergeCell ref="J9:K9"/>
    <mergeCell ref="D10:E10"/>
    <mergeCell ref="J10:K10"/>
    <mergeCell ref="D11:E11"/>
    <mergeCell ref="J11:K11"/>
    <mergeCell ref="D12:E12"/>
    <mergeCell ref="J12:K12"/>
    <mergeCell ref="D13:E13"/>
    <mergeCell ref="J13:K13"/>
    <mergeCell ref="D14:E14"/>
    <mergeCell ref="J14:K14"/>
    <mergeCell ref="D15:E15"/>
    <mergeCell ref="J15:K15"/>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M19"/>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5" width="8.7109375" style="0" customWidth="1"/>
    <col min="6" max="6" width="14.7109375" style="0" customWidth="1"/>
    <col min="7" max="7" width="8.7109375" style="0" customWidth="1"/>
    <col min="8" max="8" width="5.7109375" style="0" customWidth="1"/>
    <col min="9" max="12" width="8.7109375" style="0" customWidth="1"/>
    <col min="13" max="13" width="10.7109375" style="0" customWidth="1"/>
    <col min="14" max="16384" width="8.7109375" style="0" customWidth="1"/>
  </cols>
  <sheetData>
    <row r="2" spans="1:13" ht="39.75" customHeight="1">
      <c r="A2" s="3" t="s">
        <v>472</v>
      </c>
      <c r="C2" s="3" t="s">
        <v>473</v>
      </c>
      <c r="D2" s="2"/>
      <c r="E2" s="2"/>
      <c r="F2" s="3" t="s">
        <v>474</v>
      </c>
      <c r="H2" s="3" t="s">
        <v>475</v>
      </c>
      <c r="J2" s="16" t="s">
        <v>476</v>
      </c>
      <c r="K2" s="16"/>
      <c r="M2" s="3" t="s">
        <v>477</v>
      </c>
    </row>
    <row r="3" spans="1:13" ht="15">
      <c r="A3" s="13">
        <v>4.8</v>
      </c>
      <c r="C3" t="s">
        <v>504</v>
      </c>
      <c r="D3" s="2"/>
      <c r="E3" s="2"/>
      <c r="F3" s="5"/>
      <c r="H3" s="5" t="s">
        <v>490</v>
      </c>
      <c r="J3" s="29" t="s">
        <v>505</v>
      </c>
      <c r="K3" s="29"/>
      <c r="M3" s="5" t="s">
        <v>506</v>
      </c>
    </row>
    <row r="4" spans="1:13" ht="15">
      <c r="A4" s="13">
        <v>4.9</v>
      </c>
      <c r="C4" t="s">
        <v>507</v>
      </c>
      <c r="D4" s="2"/>
      <c r="E4" s="2"/>
      <c r="F4" s="5" t="s">
        <v>502</v>
      </c>
      <c r="H4" s="5"/>
      <c r="J4" s="29"/>
      <c r="K4" s="29"/>
      <c r="M4" s="5"/>
    </row>
    <row r="5" spans="1:13" ht="15">
      <c r="A5" s="13">
        <v>4.1</v>
      </c>
      <c r="C5" t="s">
        <v>508</v>
      </c>
      <c r="D5" s="2"/>
      <c r="E5" s="2"/>
      <c r="F5" s="5" t="s">
        <v>502</v>
      </c>
      <c r="H5" s="5"/>
      <c r="J5" s="29"/>
      <c r="K5" s="29"/>
      <c r="M5" s="5"/>
    </row>
    <row r="6" spans="1:13" ht="15">
      <c r="A6" s="13">
        <v>5.1</v>
      </c>
      <c r="C6" t="s">
        <v>509</v>
      </c>
      <c r="D6" s="2"/>
      <c r="E6" s="2"/>
      <c r="F6" s="5" t="s">
        <v>502</v>
      </c>
      <c r="H6" s="5"/>
      <c r="J6" s="29"/>
      <c r="K6" s="29"/>
      <c r="M6" s="5"/>
    </row>
    <row r="7" spans="1:13" ht="15">
      <c r="A7" s="13">
        <v>10.1</v>
      </c>
      <c r="C7" t="s">
        <v>510</v>
      </c>
      <c r="D7" s="2"/>
      <c r="E7" s="2"/>
      <c r="F7" s="5"/>
      <c r="H7" s="5" t="s">
        <v>494</v>
      </c>
      <c r="J7" s="29" t="s">
        <v>486</v>
      </c>
      <c r="K7" s="29"/>
      <c r="M7" s="5" t="s">
        <v>498</v>
      </c>
    </row>
    <row r="8" spans="1:13" ht="15">
      <c r="A8" s="13">
        <v>10.2</v>
      </c>
      <c r="C8" t="s">
        <v>511</v>
      </c>
      <c r="D8" s="2"/>
      <c r="E8" s="2"/>
      <c r="F8" s="5"/>
      <c r="G8" s="17"/>
      <c r="H8" s="5" t="s">
        <v>479</v>
      </c>
      <c r="J8" s="29" t="s">
        <v>480</v>
      </c>
      <c r="K8" s="29"/>
      <c r="M8" s="5" t="s">
        <v>483</v>
      </c>
    </row>
    <row r="9" spans="1:13" ht="15">
      <c r="A9" s="13">
        <v>10.3</v>
      </c>
      <c r="C9" t="s">
        <v>512</v>
      </c>
      <c r="D9" s="2"/>
      <c r="E9" s="2"/>
      <c r="F9" s="5"/>
      <c r="G9" s="17"/>
      <c r="H9" s="5" t="s">
        <v>479</v>
      </c>
      <c r="J9" s="29" t="s">
        <v>480</v>
      </c>
      <c r="K9" s="29"/>
      <c r="M9" s="5" t="s">
        <v>483</v>
      </c>
    </row>
    <row r="10" spans="1:13" ht="15">
      <c r="A10" s="13">
        <v>10.4</v>
      </c>
      <c r="C10" t="s">
        <v>513</v>
      </c>
      <c r="D10" s="2"/>
      <c r="E10" s="2"/>
      <c r="F10" s="5"/>
      <c r="G10" s="17"/>
      <c r="H10" s="5" t="s">
        <v>479</v>
      </c>
      <c r="J10" s="29" t="s">
        <v>480</v>
      </c>
      <c r="K10" s="29"/>
      <c r="M10" s="5" t="s">
        <v>483</v>
      </c>
    </row>
    <row r="11" spans="1:13" ht="15">
      <c r="A11" s="13">
        <v>10.5</v>
      </c>
      <c r="C11" t="s">
        <v>514</v>
      </c>
      <c r="D11" s="2"/>
      <c r="E11" s="2"/>
      <c r="F11" s="5"/>
      <c r="G11" s="17"/>
      <c r="H11" s="5" t="s">
        <v>479</v>
      </c>
      <c r="J11" s="29" t="s">
        <v>480</v>
      </c>
      <c r="K11" s="29"/>
      <c r="M11" s="5" t="s">
        <v>483</v>
      </c>
    </row>
    <row r="12" spans="1:13" ht="15">
      <c r="A12" s="13">
        <v>10.6</v>
      </c>
      <c r="C12" t="s">
        <v>515</v>
      </c>
      <c r="D12" s="2"/>
      <c r="E12" s="2"/>
      <c r="F12" s="5"/>
      <c r="G12" s="17"/>
      <c r="H12" s="5" t="s">
        <v>479</v>
      </c>
      <c r="J12" s="29" t="s">
        <v>480</v>
      </c>
      <c r="K12" s="29"/>
      <c r="M12" s="5" t="s">
        <v>483</v>
      </c>
    </row>
    <row r="13" spans="1:13" ht="15">
      <c r="A13" s="13">
        <v>10.7</v>
      </c>
      <c r="C13" t="s">
        <v>516</v>
      </c>
      <c r="D13" s="2"/>
      <c r="E13" s="2"/>
      <c r="F13" s="5"/>
      <c r="G13" s="17"/>
      <c r="H13" s="5" t="s">
        <v>479</v>
      </c>
      <c r="J13" s="29" t="s">
        <v>480</v>
      </c>
      <c r="K13" s="29"/>
      <c r="M13" s="5" t="s">
        <v>483</v>
      </c>
    </row>
    <row r="14" spans="1:13" ht="15">
      <c r="A14" s="13">
        <v>10.8</v>
      </c>
      <c r="C14" t="s">
        <v>517</v>
      </c>
      <c r="D14" s="2"/>
      <c r="E14" s="2"/>
      <c r="F14" s="5"/>
      <c r="G14" s="17"/>
      <c r="H14" s="5" t="s">
        <v>479</v>
      </c>
      <c r="J14" s="29" t="s">
        <v>480</v>
      </c>
      <c r="K14" s="29"/>
      <c r="M14" s="5" t="s">
        <v>483</v>
      </c>
    </row>
    <row r="15" spans="1:13" ht="15">
      <c r="A15" s="13">
        <v>10.9</v>
      </c>
      <c r="C15" t="s">
        <v>518</v>
      </c>
      <c r="D15" s="2"/>
      <c r="E15" s="2"/>
      <c r="F15" s="5"/>
      <c r="G15" s="17"/>
      <c r="H15" s="5" t="s">
        <v>479</v>
      </c>
      <c r="J15" s="29" t="s">
        <v>480</v>
      </c>
      <c r="K15" s="29"/>
      <c r="M15" s="5" t="s">
        <v>483</v>
      </c>
    </row>
    <row r="16" spans="1:13" ht="15">
      <c r="A16" s="13">
        <v>10.1</v>
      </c>
      <c r="C16" t="s">
        <v>519</v>
      </c>
      <c r="D16" s="2"/>
      <c r="E16" s="2"/>
      <c r="F16" s="5"/>
      <c r="G16" s="17"/>
      <c r="H16" s="5" t="s">
        <v>479</v>
      </c>
      <c r="J16" s="29" t="s">
        <v>480</v>
      </c>
      <c r="K16" s="29"/>
      <c r="M16" s="5" t="s">
        <v>483</v>
      </c>
    </row>
    <row r="17" spans="1:13" ht="15">
      <c r="A17" s="13">
        <v>10.11</v>
      </c>
      <c r="C17" t="s">
        <v>520</v>
      </c>
      <c r="D17" s="2"/>
      <c r="E17" s="2"/>
      <c r="F17" s="5"/>
      <c r="G17" s="17"/>
      <c r="H17" s="5" t="s">
        <v>479</v>
      </c>
      <c r="J17" s="29" t="s">
        <v>480</v>
      </c>
      <c r="K17" s="29"/>
      <c r="M17" s="5" t="s">
        <v>483</v>
      </c>
    </row>
    <row r="18" spans="1:13" ht="15">
      <c r="A18" s="13">
        <v>10.12</v>
      </c>
      <c r="C18" t="s">
        <v>521</v>
      </c>
      <c r="D18" s="2"/>
      <c r="E18" s="2"/>
      <c r="F18" s="5"/>
      <c r="G18" s="17"/>
      <c r="H18" s="5" t="s">
        <v>479</v>
      </c>
      <c r="J18" s="29" t="s">
        <v>480</v>
      </c>
      <c r="K18" s="29"/>
      <c r="M18" s="5" t="s">
        <v>483</v>
      </c>
    </row>
    <row r="19" spans="1:13" ht="15">
      <c r="A19" s="13">
        <v>10.13</v>
      </c>
      <c r="C19" t="s">
        <v>522</v>
      </c>
      <c r="D19" s="2"/>
      <c r="E19" s="2"/>
      <c r="F19" s="5"/>
      <c r="G19" s="17"/>
      <c r="H19" s="5" t="s">
        <v>479</v>
      </c>
      <c r="J19" s="29" t="s">
        <v>480</v>
      </c>
      <c r="K19" s="29"/>
      <c r="M19" s="5" t="s">
        <v>483</v>
      </c>
    </row>
  </sheetData>
  <sheetProtection selectLockedCells="1" selectUnlockedCells="1"/>
  <mergeCells count="36">
    <mergeCell ref="D2:E2"/>
    <mergeCell ref="J2:K2"/>
    <mergeCell ref="D3:E3"/>
    <mergeCell ref="J3:K3"/>
    <mergeCell ref="D4:E4"/>
    <mergeCell ref="J4:K4"/>
    <mergeCell ref="D5:E5"/>
    <mergeCell ref="J5:K5"/>
    <mergeCell ref="D6:E6"/>
    <mergeCell ref="J6:K6"/>
    <mergeCell ref="D7:E7"/>
    <mergeCell ref="J7:K7"/>
    <mergeCell ref="D8:E8"/>
    <mergeCell ref="J8:K8"/>
    <mergeCell ref="D9:E9"/>
    <mergeCell ref="J9:K9"/>
    <mergeCell ref="D10:E10"/>
    <mergeCell ref="J10:K10"/>
    <mergeCell ref="D11:E11"/>
    <mergeCell ref="J11:K11"/>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AB12"/>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4.7109375" style="0" customWidth="1"/>
    <col min="5" max="7" width="8.7109375" style="0" customWidth="1"/>
    <col min="8" max="9" width="10.7109375" style="0" customWidth="1"/>
    <col min="10" max="11" width="8.7109375" style="0" customWidth="1"/>
    <col min="12" max="12" width="10.7109375" style="0" customWidth="1"/>
    <col min="13" max="15" width="8.7109375" style="0" customWidth="1"/>
    <col min="16" max="17" width="10.7109375" style="0" customWidth="1"/>
    <col min="18" max="19" width="8.7109375" style="0" customWidth="1"/>
    <col min="20" max="21" width="10.7109375" style="0" customWidth="1"/>
    <col min="22" max="23" width="8.7109375" style="0" customWidth="1"/>
    <col min="24" max="25" width="10.7109375" style="0" customWidth="1"/>
    <col min="26" max="27" width="8.7109375" style="0" customWidth="1"/>
    <col min="28" max="28" width="10.7109375" style="0" customWidth="1"/>
    <col min="29" max="16384" width="8.7109375" style="0" customWidth="1"/>
  </cols>
  <sheetData>
    <row r="2" spans="1:6" ht="15">
      <c r="A2" s="1" t="s">
        <v>49</v>
      </c>
      <c r="B2" s="1"/>
      <c r="C2" s="1"/>
      <c r="D2" s="1"/>
      <c r="E2" s="1"/>
      <c r="F2" s="1"/>
    </row>
    <row r="4" spans="1:28" ht="39.75" customHeight="1">
      <c r="A4" s="7" t="s">
        <v>50</v>
      </c>
      <c r="C4" s="15" t="s">
        <v>51</v>
      </c>
      <c r="D4" s="15"/>
      <c r="G4" s="16" t="s">
        <v>52</v>
      </c>
      <c r="H4" s="16"/>
      <c r="K4" s="16" t="s">
        <v>53</v>
      </c>
      <c r="L4" s="16"/>
      <c r="O4" s="16" t="s">
        <v>54</v>
      </c>
      <c r="P4" s="16"/>
      <c r="S4" s="16" t="s">
        <v>55</v>
      </c>
      <c r="T4" s="16"/>
      <c r="W4" s="16" t="s">
        <v>56</v>
      </c>
      <c r="X4" s="16"/>
      <c r="AA4" s="15" t="s">
        <v>57</v>
      </c>
      <c r="AB4" s="15"/>
    </row>
    <row r="5" spans="1:28" ht="15">
      <c r="A5" t="s">
        <v>58</v>
      </c>
      <c r="D5" s="17">
        <v>2019</v>
      </c>
      <c r="H5" s="18">
        <v>358263</v>
      </c>
      <c r="L5" s="18">
        <v>107479</v>
      </c>
      <c r="P5" s="18">
        <v>123715</v>
      </c>
      <c r="Q5" s="19">
        <v>-2</v>
      </c>
      <c r="T5" s="18">
        <v>186063</v>
      </c>
      <c r="U5" s="19">
        <v>-3</v>
      </c>
      <c r="X5" s="18">
        <v>747349</v>
      </c>
      <c r="Y5" t="s">
        <v>59</v>
      </c>
      <c r="AB5" s="18">
        <v>1522869</v>
      </c>
    </row>
    <row r="6" spans="1:28" ht="15">
      <c r="A6" s="20" t="s">
        <v>60</v>
      </c>
      <c r="D6" s="17">
        <v>2018</v>
      </c>
      <c r="H6" s="18">
        <v>349525</v>
      </c>
      <c r="L6" s="18">
        <v>68158</v>
      </c>
      <c r="P6" s="18">
        <v>280381</v>
      </c>
      <c r="Q6" s="19">
        <v>-6</v>
      </c>
      <c r="T6" s="17" t="s">
        <v>61</v>
      </c>
      <c r="X6" s="18">
        <v>10168</v>
      </c>
      <c r="AB6" s="18">
        <v>708232</v>
      </c>
    </row>
    <row r="7" spans="1:28" ht="15">
      <c r="A7" t="s">
        <v>62</v>
      </c>
      <c r="D7" s="17">
        <v>2019</v>
      </c>
      <c r="H7" s="18">
        <v>275706</v>
      </c>
      <c r="L7" s="18">
        <v>55141</v>
      </c>
      <c r="P7" s="18">
        <v>33902</v>
      </c>
      <c r="Q7" s="19">
        <v>-2</v>
      </c>
      <c r="T7" s="18">
        <v>27131</v>
      </c>
      <c r="U7" s="19">
        <v>-3</v>
      </c>
      <c r="X7" s="18">
        <v>88949</v>
      </c>
      <c r="Y7" s="19">
        <v>-4</v>
      </c>
      <c r="AB7" s="18">
        <v>480829</v>
      </c>
    </row>
    <row r="8" spans="1:28" ht="15">
      <c r="A8" s="20" t="s">
        <v>63</v>
      </c>
      <c r="D8" s="17">
        <v>2018</v>
      </c>
      <c r="H8" s="18">
        <v>270300</v>
      </c>
      <c r="L8" s="18">
        <v>35139</v>
      </c>
      <c r="P8" s="18">
        <v>76540</v>
      </c>
      <c r="Q8" s="19">
        <v>-6</v>
      </c>
      <c r="T8" s="17" t="s">
        <v>61</v>
      </c>
      <c r="X8" s="17" t="s">
        <v>61</v>
      </c>
      <c r="AB8" s="18">
        <v>381979</v>
      </c>
    </row>
    <row r="9" spans="1:28" ht="15">
      <c r="A9" t="s">
        <v>64</v>
      </c>
      <c r="D9" s="17">
        <v>2019</v>
      </c>
      <c r="H9" s="18">
        <v>265625</v>
      </c>
      <c r="L9" s="18">
        <v>104336</v>
      </c>
      <c r="P9" s="17" t="s">
        <v>61</v>
      </c>
      <c r="T9" s="18">
        <v>146064</v>
      </c>
      <c r="U9" s="19">
        <v>-3</v>
      </c>
      <c r="X9" s="18">
        <v>320592</v>
      </c>
      <c r="Y9" s="19">
        <v>-4</v>
      </c>
      <c r="AB9" s="18">
        <v>836617</v>
      </c>
    </row>
    <row r="10" spans="1:28" ht="15">
      <c r="A10" s="20" t="s">
        <v>65</v>
      </c>
      <c r="D10" s="17"/>
      <c r="H10" s="17"/>
      <c r="L10" s="17"/>
      <c r="P10" s="17"/>
      <c r="T10" s="17"/>
      <c r="X10" s="17"/>
      <c r="AB10" s="17"/>
    </row>
    <row r="11" spans="1:28" ht="15">
      <c r="A11" t="s">
        <v>66</v>
      </c>
      <c r="D11" s="17">
        <v>2019</v>
      </c>
      <c r="H11" s="18">
        <v>287809</v>
      </c>
      <c r="I11" s="19">
        <v>-7</v>
      </c>
      <c r="L11" s="17" t="s">
        <v>61</v>
      </c>
      <c r="P11" s="18">
        <v>60465</v>
      </c>
      <c r="Q11" s="19">
        <v>-2</v>
      </c>
      <c r="T11" s="18">
        <v>50921</v>
      </c>
      <c r="U11" s="19">
        <v>-3</v>
      </c>
      <c r="X11" s="18">
        <v>192662</v>
      </c>
      <c r="Y11" t="s">
        <v>67</v>
      </c>
      <c r="AB11" s="18">
        <v>591857</v>
      </c>
    </row>
    <row r="12" spans="1:28" ht="15">
      <c r="A12" s="20" t="s">
        <v>68</v>
      </c>
      <c r="D12" s="17">
        <v>2018</v>
      </c>
      <c r="H12" s="18">
        <v>271625</v>
      </c>
      <c r="L12" s="18">
        <v>35311</v>
      </c>
      <c r="P12" s="18">
        <v>136207</v>
      </c>
      <c r="Q12" s="19">
        <v>-6</v>
      </c>
      <c r="T12" s="17" t="s">
        <v>61</v>
      </c>
      <c r="X12" s="18">
        <v>18000</v>
      </c>
      <c r="AB12" s="18">
        <v>461143</v>
      </c>
    </row>
  </sheetData>
  <sheetProtection selectLockedCells="1" selectUnlockedCells="1"/>
  <mergeCells count="8">
    <mergeCell ref="A2:F2"/>
    <mergeCell ref="C4:D4"/>
    <mergeCell ref="G4:H4"/>
    <mergeCell ref="K4:L4"/>
    <mergeCell ref="O4:P4"/>
    <mergeCell ref="S4:T4"/>
    <mergeCell ref="W4:X4"/>
    <mergeCell ref="AA4:AB4"/>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5" width="8.7109375" style="0" customWidth="1"/>
    <col min="6" max="6" width="14.7109375" style="0" customWidth="1"/>
    <col min="7" max="7" width="8.7109375" style="0" customWidth="1"/>
    <col min="8" max="8" width="5.7109375" style="0" customWidth="1"/>
    <col min="9" max="12" width="8.7109375" style="0" customWidth="1"/>
    <col min="13" max="13" width="10.7109375" style="0" customWidth="1"/>
    <col min="14" max="16384" width="8.7109375" style="0" customWidth="1"/>
  </cols>
  <sheetData>
    <row r="2" spans="1:13" ht="39.75" customHeight="1">
      <c r="A2" s="3" t="s">
        <v>472</v>
      </c>
      <c r="C2" s="3" t="s">
        <v>473</v>
      </c>
      <c r="D2" s="2"/>
      <c r="E2" s="2"/>
      <c r="F2" s="3" t="s">
        <v>474</v>
      </c>
      <c r="H2" s="3" t="s">
        <v>475</v>
      </c>
      <c r="J2" s="16" t="s">
        <v>476</v>
      </c>
      <c r="K2" s="16"/>
      <c r="M2" s="3" t="s">
        <v>477</v>
      </c>
    </row>
    <row r="3" spans="1:13" ht="15">
      <c r="A3" s="13">
        <v>10.14</v>
      </c>
      <c r="C3" t="s">
        <v>523</v>
      </c>
      <c r="D3" s="29"/>
      <c r="E3" s="29"/>
      <c r="F3" s="5"/>
      <c r="H3" s="5" t="s">
        <v>479</v>
      </c>
      <c r="I3" s="17"/>
      <c r="J3" s="29" t="s">
        <v>480</v>
      </c>
      <c r="K3" s="29"/>
      <c r="M3" s="5" t="s">
        <v>483</v>
      </c>
    </row>
    <row r="4" spans="1:13" ht="15">
      <c r="A4" s="13">
        <v>10.15</v>
      </c>
      <c r="C4" t="s">
        <v>524</v>
      </c>
      <c r="D4" s="29"/>
      <c r="E4" s="29"/>
      <c r="F4" s="5"/>
      <c r="H4" s="5" t="s">
        <v>479</v>
      </c>
      <c r="I4" s="17"/>
      <c r="J4" s="29" t="s">
        <v>480</v>
      </c>
      <c r="K4" s="29"/>
      <c r="M4" s="5" t="s">
        <v>483</v>
      </c>
    </row>
    <row r="5" spans="1:13" ht="15">
      <c r="A5" s="13">
        <v>10.16</v>
      </c>
      <c r="C5" t="s">
        <v>525</v>
      </c>
      <c r="D5" s="29"/>
      <c r="E5" s="29"/>
      <c r="F5" s="5"/>
      <c r="H5" s="5" t="s">
        <v>494</v>
      </c>
      <c r="I5" s="17"/>
      <c r="J5" s="29" t="s">
        <v>486</v>
      </c>
      <c r="K5" s="29"/>
      <c r="M5" s="5" t="s">
        <v>495</v>
      </c>
    </row>
    <row r="6" spans="1:13" ht="15">
      <c r="A6" s="13">
        <v>10.17</v>
      </c>
      <c r="C6" t="s">
        <v>526</v>
      </c>
      <c r="D6" s="29"/>
      <c r="E6" s="29"/>
      <c r="F6" s="5"/>
      <c r="H6" s="5" t="s">
        <v>527</v>
      </c>
      <c r="I6" s="17"/>
      <c r="J6" s="29" t="s">
        <v>486</v>
      </c>
      <c r="K6" s="29"/>
      <c r="M6" s="5" t="s">
        <v>528</v>
      </c>
    </row>
    <row r="7" spans="1:13" ht="15">
      <c r="A7" s="13">
        <v>10.18</v>
      </c>
      <c r="C7" t="s">
        <v>529</v>
      </c>
      <c r="D7" s="29"/>
      <c r="E7" s="29"/>
      <c r="F7" s="5"/>
      <c r="H7" s="5" t="s">
        <v>490</v>
      </c>
      <c r="I7" s="17"/>
      <c r="J7" s="29" t="s">
        <v>491</v>
      </c>
      <c r="K7" s="29"/>
      <c r="M7" s="5" t="s">
        <v>530</v>
      </c>
    </row>
    <row r="8" spans="1:13" ht="15">
      <c r="A8" t="s">
        <v>531</v>
      </c>
      <c r="C8" t="s">
        <v>532</v>
      </c>
      <c r="D8" s="29"/>
      <c r="E8" s="29"/>
      <c r="F8" s="5"/>
      <c r="H8" s="5" t="s">
        <v>533</v>
      </c>
      <c r="I8" s="17"/>
      <c r="J8" s="29" t="s">
        <v>480</v>
      </c>
      <c r="K8" s="29"/>
      <c r="M8" s="5" t="s">
        <v>534</v>
      </c>
    </row>
    <row r="9" spans="1:13" ht="15">
      <c r="A9" t="s">
        <v>535</v>
      </c>
      <c r="C9" t="s">
        <v>536</v>
      </c>
      <c r="D9" s="29"/>
      <c r="E9" s="29"/>
      <c r="F9" s="5"/>
      <c r="H9" s="5" t="s">
        <v>533</v>
      </c>
      <c r="I9" s="17"/>
      <c r="J9" s="29" t="s">
        <v>480</v>
      </c>
      <c r="K9" s="29"/>
      <c r="M9" s="5" t="s">
        <v>534</v>
      </c>
    </row>
    <row r="10" spans="1:13" ht="15">
      <c r="A10" t="s">
        <v>537</v>
      </c>
      <c r="C10" t="s">
        <v>538</v>
      </c>
      <c r="D10" s="29"/>
      <c r="E10" s="29"/>
      <c r="F10" s="5"/>
      <c r="H10" s="5" t="s">
        <v>533</v>
      </c>
      <c r="I10" s="17"/>
      <c r="J10" s="29" t="s">
        <v>480</v>
      </c>
      <c r="K10" s="29"/>
      <c r="M10" s="5" t="s">
        <v>534</v>
      </c>
    </row>
    <row r="11" spans="1:13" ht="15">
      <c r="A11" t="s">
        <v>539</v>
      </c>
      <c r="C11" t="s">
        <v>540</v>
      </c>
      <c r="D11" s="29"/>
      <c r="E11" s="29"/>
      <c r="F11" s="5"/>
      <c r="H11" s="5" t="s">
        <v>533</v>
      </c>
      <c r="I11" s="17"/>
      <c r="J11" s="29" t="s">
        <v>480</v>
      </c>
      <c r="K11" s="29"/>
      <c r="M11" s="5" t="s">
        <v>534</v>
      </c>
    </row>
    <row r="12" spans="1:13" ht="15">
      <c r="A12" t="s">
        <v>541</v>
      </c>
      <c r="C12" t="s">
        <v>542</v>
      </c>
      <c r="D12" s="29"/>
      <c r="E12" s="29"/>
      <c r="F12" s="5"/>
      <c r="H12" s="5" t="s">
        <v>533</v>
      </c>
      <c r="I12" s="17"/>
      <c r="J12" s="29" t="s">
        <v>480</v>
      </c>
      <c r="K12" s="29"/>
      <c r="M12" s="5" t="s">
        <v>534</v>
      </c>
    </row>
    <row r="13" spans="1:13" ht="15">
      <c r="A13" t="s">
        <v>543</v>
      </c>
      <c r="C13" t="s">
        <v>544</v>
      </c>
      <c r="D13" s="29"/>
      <c r="E13" s="29"/>
      <c r="F13" s="5"/>
      <c r="H13" s="5" t="s">
        <v>494</v>
      </c>
      <c r="I13" s="17"/>
      <c r="J13" s="29" t="s">
        <v>486</v>
      </c>
      <c r="K13" s="29"/>
      <c r="M13" s="5" t="s">
        <v>545</v>
      </c>
    </row>
    <row r="14" spans="1:13" ht="15">
      <c r="A14" s="13">
        <v>10.25</v>
      </c>
      <c r="C14" t="s">
        <v>546</v>
      </c>
      <c r="D14" s="29"/>
      <c r="E14" s="29"/>
      <c r="F14" s="5"/>
      <c r="H14" s="5" t="s">
        <v>494</v>
      </c>
      <c r="I14" s="17"/>
      <c r="J14" s="29" t="s">
        <v>486</v>
      </c>
      <c r="K14" s="29"/>
      <c r="M14" s="5" t="s">
        <v>498</v>
      </c>
    </row>
    <row r="15" spans="1:13" ht="15">
      <c r="A15" s="13">
        <v>10.26</v>
      </c>
      <c r="C15" t="s">
        <v>547</v>
      </c>
      <c r="D15" s="29"/>
      <c r="E15" s="29"/>
      <c r="F15" s="5"/>
      <c r="H15" s="5" t="s">
        <v>494</v>
      </c>
      <c r="I15" s="17"/>
      <c r="J15" s="29" t="s">
        <v>486</v>
      </c>
      <c r="K15" s="29"/>
      <c r="M15" s="5" t="s">
        <v>498</v>
      </c>
    </row>
    <row r="16" spans="1:13" ht="15">
      <c r="A16" s="13">
        <v>10.27</v>
      </c>
      <c r="C16" t="s">
        <v>548</v>
      </c>
      <c r="D16" s="29"/>
      <c r="E16" s="29"/>
      <c r="F16" s="5"/>
      <c r="H16" s="5" t="s">
        <v>494</v>
      </c>
      <c r="I16" s="17"/>
      <c r="J16" s="29" t="s">
        <v>486</v>
      </c>
      <c r="K16" s="29"/>
      <c r="M16" s="5" t="s">
        <v>498</v>
      </c>
    </row>
    <row r="17" spans="1:13" ht="15">
      <c r="A17" s="13">
        <v>10.28</v>
      </c>
      <c r="C17" t="s">
        <v>549</v>
      </c>
      <c r="D17" s="29"/>
      <c r="E17" s="29"/>
      <c r="F17" s="5"/>
      <c r="H17" s="5" t="s">
        <v>494</v>
      </c>
      <c r="I17" s="17"/>
      <c r="J17" s="29" t="s">
        <v>486</v>
      </c>
      <c r="K17" s="29"/>
      <c r="M17" s="5" t="s">
        <v>498</v>
      </c>
    </row>
    <row r="18" spans="1:13" ht="15">
      <c r="A18" s="13">
        <v>10.29</v>
      </c>
      <c r="C18" t="s">
        <v>550</v>
      </c>
      <c r="D18" s="29"/>
      <c r="E18" s="29"/>
      <c r="F18" s="5"/>
      <c r="H18" s="5" t="s">
        <v>494</v>
      </c>
      <c r="I18" s="17"/>
      <c r="J18" s="29" t="s">
        <v>486</v>
      </c>
      <c r="K18" s="29"/>
      <c r="M18" s="5" t="s">
        <v>498</v>
      </c>
    </row>
  </sheetData>
  <sheetProtection selectLockedCells="1" selectUnlockedCells="1"/>
  <mergeCells count="34">
    <mergeCell ref="D2:E2"/>
    <mergeCell ref="J2:K2"/>
    <mergeCell ref="D3:E3"/>
    <mergeCell ref="J3:K3"/>
    <mergeCell ref="D4:E4"/>
    <mergeCell ref="J4:K4"/>
    <mergeCell ref="D5:E5"/>
    <mergeCell ref="J5:K5"/>
    <mergeCell ref="D6:E6"/>
    <mergeCell ref="J6:K6"/>
    <mergeCell ref="D7:E7"/>
    <mergeCell ref="J7:K7"/>
    <mergeCell ref="D8:E8"/>
    <mergeCell ref="J8:K8"/>
    <mergeCell ref="D9:E9"/>
    <mergeCell ref="J9:K9"/>
    <mergeCell ref="D10:E10"/>
    <mergeCell ref="J10:K10"/>
    <mergeCell ref="D11:E11"/>
    <mergeCell ref="J11:K11"/>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M21"/>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5" width="8.7109375" style="0" customWidth="1"/>
    <col min="6" max="6" width="14.7109375" style="0" customWidth="1"/>
    <col min="7" max="7" width="8.7109375" style="0" customWidth="1"/>
    <col min="8" max="8" width="5.7109375" style="0" customWidth="1"/>
    <col min="9" max="12" width="8.7109375" style="0" customWidth="1"/>
    <col min="13" max="13" width="10.7109375" style="0" customWidth="1"/>
    <col min="14" max="16384" width="8.7109375" style="0" customWidth="1"/>
  </cols>
  <sheetData>
    <row r="2" spans="1:13" ht="39.75" customHeight="1">
      <c r="A2" s="3" t="s">
        <v>472</v>
      </c>
      <c r="C2" s="3" t="s">
        <v>473</v>
      </c>
      <c r="D2" s="2"/>
      <c r="E2" s="2"/>
      <c r="F2" s="3" t="s">
        <v>474</v>
      </c>
      <c r="H2" s="3" t="s">
        <v>475</v>
      </c>
      <c r="J2" s="16" t="s">
        <v>476</v>
      </c>
      <c r="K2" s="16"/>
      <c r="M2" s="3" t="s">
        <v>477</v>
      </c>
    </row>
    <row r="3" spans="1:13" ht="15">
      <c r="A3" s="13">
        <v>10.3</v>
      </c>
      <c r="C3" t="s">
        <v>551</v>
      </c>
      <c r="D3" s="29"/>
      <c r="E3" s="29"/>
      <c r="F3" s="5"/>
      <c r="H3" s="5" t="s">
        <v>494</v>
      </c>
      <c r="I3" s="17"/>
      <c r="J3" s="29" t="s">
        <v>486</v>
      </c>
      <c r="K3" s="29"/>
      <c r="M3" s="5" t="s">
        <v>552</v>
      </c>
    </row>
    <row r="4" spans="1:13" ht="15">
      <c r="A4" s="13">
        <v>10.31</v>
      </c>
      <c r="C4" t="s">
        <v>553</v>
      </c>
      <c r="D4" s="29"/>
      <c r="E4" s="29"/>
      <c r="F4" s="5"/>
      <c r="H4" s="5" t="s">
        <v>490</v>
      </c>
      <c r="I4" s="17"/>
      <c r="J4" s="29" t="s">
        <v>505</v>
      </c>
      <c r="K4" s="29"/>
      <c r="M4" s="5" t="s">
        <v>506</v>
      </c>
    </row>
    <row r="5" spans="1:13" ht="15">
      <c r="A5" t="s">
        <v>554</v>
      </c>
      <c r="C5" t="s">
        <v>555</v>
      </c>
      <c r="D5" s="29"/>
      <c r="E5" s="29"/>
      <c r="F5" s="5"/>
      <c r="H5" s="5" t="s">
        <v>479</v>
      </c>
      <c r="I5" s="17"/>
      <c r="J5" s="29" t="s">
        <v>480</v>
      </c>
      <c r="K5" s="29"/>
      <c r="M5" s="5" t="s">
        <v>481</v>
      </c>
    </row>
    <row r="6" spans="1:13" ht="15">
      <c r="A6" t="s">
        <v>556</v>
      </c>
      <c r="C6" t="s">
        <v>557</v>
      </c>
      <c r="D6" s="29"/>
      <c r="E6" s="29"/>
      <c r="F6" s="5"/>
      <c r="H6" s="5" t="s">
        <v>558</v>
      </c>
      <c r="I6" s="17"/>
      <c r="J6" s="29" t="s">
        <v>505</v>
      </c>
      <c r="K6" s="29"/>
      <c r="M6" s="5" t="s">
        <v>559</v>
      </c>
    </row>
    <row r="7" spans="1:13" ht="15">
      <c r="A7" t="s">
        <v>560</v>
      </c>
      <c r="C7" t="s">
        <v>561</v>
      </c>
      <c r="D7" s="29"/>
      <c r="E7" s="29"/>
      <c r="F7" s="5"/>
      <c r="H7" s="5" t="s">
        <v>558</v>
      </c>
      <c r="I7" s="17"/>
      <c r="J7" s="29" t="s">
        <v>505</v>
      </c>
      <c r="K7" s="29"/>
      <c r="M7" s="5" t="s">
        <v>559</v>
      </c>
    </row>
    <row r="8" spans="1:13" ht="15">
      <c r="A8" t="s">
        <v>562</v>
      </c>
      <c r="C8" t="s">
        <v>563</v>
      </c>
      <c r="D8" s="29"/>
      <c r="E8" s="29"/>
      <c r="F8" s="5"/>
      <c r="H8" s="5" t="s">
        <v>494</v>
      </c>
      <c r="I8" s="17"/>
      <c r="J8" s="29" t="s">
        <v>486</v>
      </c>
      <c r="K8" s="29"/>
      <c r="M8" s="5" t="s">
        <v>564</v>
      </c>
    </row>
    <row r="9" spans="1:13" ht="15">
      <c r="A9" t="s">
        <v>565</v>
      </c>
      <c r="C9" t="s">
        <v>566</v>
      </c>
      <c r="D9" s="29"/>
      <c r="E9" s="29"/>
      <c r="F9" s="5"/>
      <c r="H9" s="5" t="s">
        <v>494</v>
      </c>
      <c r="I9" s="17"/>
      <c r="J9" s="29" t="s">
        <v>486</v>
      </c>
      <c r="K9" s="29"/>
      <c r="M9" s="5" t="s">
        <v>564</v>
      </c>
    </row>
    <row r="10" spans="1:13" ht="15">
      <c r="A10" s="13">
        <v>10.37</v>
      </c>
      <c r="C10" t="s">
        <v>567</v>
      </c>
      <c r="D10" s="29"/>
      <c r="E10" s="29"/>
      <c r="F10" s="5"/>
      <c r="H10" s="5" t="s">
        <v>494</v>
      </c>
      <c r="I10" s="17"/>
      <c r="J10" s="29" t="s">
        <v>486</v>
      </c>
      <c r="K10" s="29"/>
      <c r="M10" s="5" t="s">
        <v>498</v>
      </c>
    </row>
    <row r="11" spans="1:13" ht="15">
      <c r="A11" t="s">
        <v>568</v>
      </c>
      <c r="C11" t="s">
        <v>569</v>
      </c>
      <c r="D11" s="29"/>
      <c r="E11" s="29"/>
      <c r="F11" s="5"/>
      <c r="H11" s="5" t="s">
        <v>533</v>
      </c>
      <c r="I11" s="17"/>
      <c r="J11" s="29" t="s">
        <v>480</v>
      </c>
      <c r="K11" s="29"/>
      <c r="M11" s="5" t="s">
        <v>534</v>
      </c>
    </row>
    <row r="12" spans="1:13" ht="15">
      <c r="A12" t="s">
        <v>570</v>
      </c>
      <c r="C12" t="s">
        <v>571</v>
      </c>
      <c r="D12" s="29"/>
      <c r="E12" s="29"/>
      <c r="F12" s="5"/>
      <c r="H12" s="5" t="s">
        <v>494</v>
      </c>
      <c r="I12" s="17"/>
      <c r="J12" s="29" t="s">
        <v>486</v>
      </c>
      <c r="K12" s="29"/>
      <c r="M12" s="5" t="s">
        <v>572</v>
      </c>
    </row>
    <row r="13" spans="1:13" ht="15">
      <c r="A13" t="s">
        <v>573</v>
      </c>
      <c r="C13" t="s">
        <v>574</v>
      </c>
      <c r="D13" s="29"/>
      <c r="E13" s="29"/>
      <c r="F13" s="5"/>
      <c r="H13" s="5" t="s">
        <v>485</v>
      </c>
      <c r="I13" s="17"/>
      <c r="J13" s="29" t="s">
        <v>486</v>
      </c>
      <c r="K13" s="29"/>
      <c r="M13" s="5" t="s">
        <v>487</v>
      </c>
    </row>
    <row r="14" spans="1:13" ht="15">
      <c r="A14" s="13">
        <v>10.41</v>
      </c>
      <c r="C14" t="s">
        <v>575</v>
      </c>
      <c r="D14" s="29"/>
      <c r="E14" s="29"/>
      <c r="F14" s="5"/>
      <c r="H14" s="5" t="s">
        <v>494</v>
      </c>
      <c r="I14" s="17"/>
      <c r="J14" s="29" t="s">
        <v>486</v>
      </c>
      <c r="K14" s="29"/>
      <c r="M14" s="5" t="s">
        <v>576</v>
      </c>
    </row>
    <row r="15" spans="1:13" ht="15">
      <c r="A15" s="13">
        <v>10.42</v>
      </c>
      <c r="C15" t="s">
        <v>577</v>
      </c>
      <c r="D15" s="29"/>
      <c r="E15" s="29"/>
      <c r="F15" s="5"/>
      <c r="H15" s="5" t="s">
        <v>494</v>
      </c>
      <c r="I15" s="17"/>
      <c r="J15" s="29" t="s">
        <v>486</v>
      </c>
      <c r="K15" s="29"/>
      <c r="M15" s="5" t="s">
        <v>576</v>
      </c>
    </row>
    <row r="16" spans="1:13" ht="15">
      <c r="A16" t="s">
        <v>578</v>
      </c>
      <c r="C16" t="s">
        <v>579</v>
      </c>
      <c r="D16" s="29"/>
      <c r="E16" s="29"/>
      <c r="F16" s="5"/>
      <c r="H16" s="5" t="s">
        <v>494</v>
      </c>
      <c r="I16" s="17"/>
      <c r="J16" s="29" t="s">
        <v>486</v>
      </c>
      <c r="K16" s="29"/>
      <c r="M16" s="5" t="s">
        <v>580</v>
      </c>
    </row>
    <row r="17" spans="1:13" ht="15">
      <c r="A17" t="s">
        <v>581</v>
      </c>
      <c r="C17" t="s">
        <v>582</v>
      </c>
      <c r="D17" s="29"/>
      <c r="E17" s="29"/>
      <c r="F17" s="5"/>
      <c r="H17" s="5" t="s">
        <v>494</v>
      </c>
      <c r="I17" s="17"/>
      <c r="J17" s="29" t="s">
        <v>486</v>
      </c>
      <c r="K17" s="29"/>
      <c r="M17" s="5" t="s">
        <v>580</v>
      </c>
    </row>
    <row r="18" spans="1:13" ht="15">
      <c r="A18" s="13">
        <v>10.45</v>
      </c>
      <c r="C18" t="s">
        <v>583</v>
      </c>
      <c r="D18" s="29"/>
      <c r="E18" s="29"/>
      <c r="F18" s="5" t="s">
        <v>502</v>
      </c>
      <c r="H18" s="5"/>
      <c r="I18" s="17"/>
      <c r="J18" s="29"/>
      <c r="K18" s="29"/>
      <c r="M18" s="5"/>
    </row>
    <row r="19" spans="1:13" ht="15">
      <c r="A19" s="13">
        <v>16.1</v>
      </c>
      <c r="C19" t="s">
        <v>584</v>
      </c>
      <c r="D19" s="29"/>
      <c r="E19" s="29"/>
      <c r="F19" s="5"/>
      <c r="H19" s="5" t="s">
        <v>494</v>
      </c>
      <c r="I19" s="17"/>
      <c r="J19" s="29" t="s">
        <v>486</v>
      </c>
      <c r="K19" s="29"/>
      <c r="M19" s="5" t="s">
        <v>498</v>
      </c>
    </row>
    <row r="20" spans="1:13" ht="15">
      <c r="A20" s="13">
        <v>21.1</v>
      </c>
      <c r="C20" t="s">
        <v>585</v>
      </c>
      <c r="D20" s="29"/>
      <c r="E20" s="29"/>
      <c r="F20" s="5"/>
      <c r="H20" s="5" t="s">
        <v>558</v>
      </c>
      <c r="I20" s="17"/>
      <c r="J20" s="29" t="s">
        <v>505</v>
      </c>
      <c r="K20" s="29"/>
      <c r="M20" s="5" t="s">
        <v>559</v>
      </c>
    </row>
    <row r="21" spans="1:13" ht="15">
      <c r="A21" s="13">
        <v>23.1</v>
      </c>
      <c r="C21" t="s">
        <v>586</v>
      </c>
      <c r="D21" s="29"/>
      <c r="E21" s="29"/>
      <c r="F21" s="5" t="s">
        <v>502</v>
      </c>
      <c r="H21" s="5"/>
      <c r="I21" s="17"/>
      <c r="J21" s="29"/>
      <c r="K21" s="29"/>
      <c r="M21" s="5"/>
    </row>
  </sheetData>
  <sheetProtection selectLockedCells="1" selectUnlockedCells="1"/>
  <mergeCells count="40">
    <mergeCell ref="D2:E2"/>
    <mergeCell ref="J2:K2"/>
    <mergeCell ref="D3:E3"/>
    <mergeCell ref="J3:K3"/>
    <mergeCell ref="D4:E4"/>
    <mergeCell ref="J4:K4"/>
    <mergeCell ref="D5:E5"/>
    <mergeCell ref="J5:K5"/>
    <mergeCell ref="D6:E6"/>
    <mergeCell ref="J6:K6"/>
    <mergeCell ref="D7:E7"/>
    <mergeCell ref="J7:K7"/>
    <mergeCell ref="D8:E8"/>
    <mergeCell ref="J8:K8"/>
    <mergeCell ref="D9:E9"/>
    <mergeCell ref="J9:K9"/>
    <mergeCell ref="D10:E10"/>
    <mergeCell ref="J10:K10"/>
    <mergeCell ref="D11:E11"/>
    <mergeCell ref="J11:K11"/>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6.7109375" style="0" customWidth="1"/>
    <col min="2" max="2" width="1.7109375" style="0" customWidth="1"/>
    <col min="3" max="3" width="100.8515625" style="0" customWidth="1"/>
    <col min="4" max="16384" width="8.7109375" style="0" customWidth="1"/>
  </cols>
  <sheetData>
    <row r="2" spans="1:6" ht="15">
      <c r="A2" s="1" t="s">
        <v>587</v>
      </c>
      <c r="B2" s="1"/>
      <c r="C2" s="1"/>
      <c r="D2" s="1"/>
      <c r="E2" s="1"/>
      <c r="F2" s="1"/>
    </row>
    <row r="4" ht="15">
      <c r="A4" s="5" t="s">
        <v>588</v>
      </c>
    </row>
    <row r="5" ht="15">
      <c r="A5" s="5"/>
    </row>
    <row r="6" spans="1:3" ht="15">
      <c r="A6" s="5" t="s">
        <v>502</v>
      </c>
      <c r="B6" t="e">
        <f>#N/A</f>
        <v>#N/A</v>
      </c>
      <c r="C6" t="s">
        <v>589</v>
      </c>
    </row>
    <row r="7" ht="15">
      <c r="A7" s="5"/>
    </row>
    <row r="8" spans="1:3" ht="15">
      <c r="A8" s="5" t="s">
        <v>590</v>
      </c>
      <c r="B8" t="e">
        <f>#N/A</f>
        <v>#N/A</v>
      </c>
      <c r="C8" t="s">
        <v>591</v>
      </c>
    </row>
    <row r="9" ht="15">
      <c r="A9" s="5"/>
    </row>
    <row r="10" spans="1:3" ht="15">
      <c r="A10" s="5" t="s">
        <v>592</v>
      </c>
      <c r="B10" t="e">
        <f>#N/A</f>
        <v>#N/A</v>
      </c>
      <c r="C10" t="s">
        <v>593</v>
      </c>
    </row>
    <row r="11" ht="15">
      <c r="A11" s="5"/>
    </row>
    <row r="12" spans="1:3" ht="15">
      <c r="A12" s="5" t="s">
        <v>594</v>
      </c>
      <c r="B12" t="e">
        <f>#N/A</f>
        <v>#N/A</v>
      </c>
      <c r="C12" t="s">
        <v>595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7109375" style="0" customWidth="1"/>
    <col min="2" max="2" width="13.7109375" style="0" customWidth="1"/>
    <col min="3" max="16384" width="8.7109375" style="0" customWidth="1"/>
  </cols>
  <sheetData>
    <row r="2" spans="1:6" ht="15">
      <c r="A2" s="1" t="s">
        <v>596</v>
      </c>
      <c r="B2" s="1"/>
      <c r="C2" s="1"/>
      <c r="D2" s="1"/>
      <c r="E2" s="1"/>
      <c r="F2" s="1"/>
    </row>
    <row r="4" spans="1:2" ht="15">
      <c r="A4" s="1" t="s">
        <v>597</v>
      </c>
      <c r="B4" s="1"/>
    </row>
    <row r="6" ht="15">
      <c r="A6" t="s">
        <v>598</v>
      </c>
    </row>
    <row r="7" spans="1:2" ht="15">
      <c r="A7" t="s">
        <v>599</v>
      </c>
      <c r="B7" t="s">
        <v>66</v>
      </c>
    </row>
    <row r="8" spans="1:2" ht="15">
      <c r="A8" t="s">
        <v>600</v>
      </c>
      <c r="B8" t="s">
        <v>601</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30.7109375" style="0" customWidth="1"/>
    <col min="4" max="16384" width="8.7109375" style="0" customWidth="1"/>
  </cols>
  <sheetData>
    <row r="2" spans="1:6" ht="15">
      <c r="A2" s="1" t="s">
        <v>602</v>
      </c>
      <c r="B2" s="1"/>
      <c r="C2" s="1"/>
      <c r="D2" s="1"/>
      <c r="E2" s="1"/>
      <c r="F2" s="1"/>
    </row>
    <row r="4" spans="1:3" ht="15">
      <c r="A4" s="7" t="s">
        <v>603</v>
      </c>
      <c r="C4" s="21" t="s">
        <v>604</v>
      </c>
    </row>
    <row r="6" spans="1:3" ht="15">
      <c r="A6" s="7" t="s">
        <v>605</v>
      </c>
      <c r="C6" s="7" t="s">
        <v>606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A4"/>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2" ht="15">
      <c r="A2" t="s">
        <v>607</v>
      </c>
    </row>
    <row r="4" ht="15">
      <c r="A4" t="s">
        <v>608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00.8515625" style="0" customWidth="1"/>
    <col min="4" max="16384" width="8.7109375" style="0" customWidth="1"/>
  </cols>
  <sheetData>
    <row r="2" spans="1:3" ht="15">
      <c r="A2" s="7" t="s">
        <v>609</v>
      </c>
      <c r="C2" t="s">
        <v>610</v>
      </c>
    </row>
    <row r="4" spans="1:3" ht="15">
      <c r="A4" s="7" t="s">
        <v>609</v>
      </c>
      <c r="C4" t="s">
        <v>611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1.7109375" style="0" customWidth="1"/>
    <col min="5" max="5" width="2.7109375" style="0" customWidth="1"/>
    <col min="6" max="16384" width="8.7109375" style="0" customWidth="1"/>
  </cols>
  <sheetData>
    <row r="2" spans="1:5" ht="15">
      <c r="A2" s="1" t="s">
        <v>609</v>
      </c>
      <c r="B2" s="1"/>
      <c r="C2" t="s">
        <v>23</v>
      </c>
      <c r="D2" s="7" t="s">
        <v>609</v>
      </c>
      <c r="E2" t="s">
        <v>22</v>
      </c>
    </row>
    <row r="3" spans="1:5" ht="15">
      <c r="A3" s="2"/>
      <c r="B3" s="2"/>
      <c r="C3" s="2"/>
      <c r="D3" s="2"/>
      <c r="E3" s="2"/>
    </row>
    <row r="4" spans="1:5" ht="15">
      <c r="A4" s="2" t="s">
        <v>612</v>
      </c>
      <c r="B4" s="2"/>
      <c r="C4" s="2"/>
      <c r="D4" s="2"/>
      <c r="E4" s="2"/>
    </row>
    <row r="5" spans="1:5" ht="15">
      <c r="A5" s="2"/>
      <c r="B5" s="2"/>
      <c r="C5" s="2"/>
      <c r="D5" s="2"/>
      <c r="E5" s="2"/>
    </row>
    <row r="6" spans="1:5" ht="15">
      <c r="A6" s="7"/>
      <c r="B6" s="2"/>
      <c r="C6" s="2"/>
      <c r="D6" s="2"/>
      <c r="E6" s="2"/>
    </row>
  </sheetData>
  <sheetProtection selectLockedCells="1" selectUnlockedCells="1"/>
  <mergeCells count="5">
    <mergeCell ref="A2:B2"/>
    <mergeCell ref="A3:E3"/>
    <mergeCell ref="A4:E4"/>
    <mergeCell ref="A5:E5"/>
    <mergeCell ref="B6:E6"/>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7109375" style="0" customWidth="1"/>
    <col min="2" max="2" width="11.7109375" style="0" customWidth="1"/>
    <col min="3" max="16384" width="8.7109375" style="0" customWidth="1"/>
  </cols>
  <sheetData>
    <row r="2" spans="1:6" ht="15">
      <c r="A2" s="1"/>
      <c r="B2" s="1"/>
      <c r="C2" s="1"/>
      <c r="D2" s="1"/>
      <c r="E2" s="1"/>
      <c r="F2" s="1"/>
    </row>
    <row r="4" spans="1:3" ht="15">
      <c r="A4" s="7" t="s">
        <v>609</v>
      </c>
      <c r="B4" s="2" t="s">
        <v>613</v>
      </c>
      <c r="C4" s="2"/>
    </row>
    <row r="5" ht="15">
      <c r="A5" s="7"/>
    </row>
    <row r="6" spans="1:2" ht="15">
      <c r="A6" s="7" t="s">
        <v>609</v>
      </c>
      <c r="B6" t="s">
        <v>614</v>
      </c>
    </row>
    <row r="7" ht="15">
      <c r="A7" s="7"/>
    </row>
    <row r="8" spans="1:2" ht="15">
      <c r="A8" s="7"/>
      <c r="B8" s="17" t="s">
        <v>615</v>
      </c>
    </row>
    <row r="9" ht="15">
      <c r="A9" s="7"/>
    </row>
    <row r="10" ht="15">
      <c r="A10" s="7"/>
    </row>
  </sheetData>
  <sheetProtection selectLockedCells="1" selectUnlockedCells="1"/>
  <mergeCells count="2">
    <mergeCell ref="A2:F2"/>
    <mergeCell ref="B4:C4"/>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7109375" style="0" customWidth="1"/>
    <col min="2" max="2" width="14.7109375" style="0" customWidth="1"/>
    <col min="3" max="16384" width="8.7109375" style="0" customWidth="1"/>
  </cols>
  <sheetData>
    <row r="2" spans="1:6" ht="15">
      <c r="A2" s="1"/>
      <c r="B2" s="1"/>
      <c r="C2" s="1"/>
      <c r="D2" s="1"/>
      <c r="E2" s="1"/>
      <c r="F2" s="1"/>
    </row>
    <row r="4" spans="1:3" ht="15">
      <c r="A4" s="7" t="s">
        <v>609</v>
      </c>
      <c r="B4" s="2" t="s">
        <v>613</v>
      </c>
      <c r="C4" s="2"/>
    </row>
    <row r="5" ht="15">
      <c r="A5" s="7"/>
    </row>
    <row r="6" spans="1:2" ht="15">
      <c r="A6" s="7" t="s">
        <v>609</v>
      </c>
      <c r="B6" t="s">
        <v>614</v>
      </c>
    </row>
    <row r="7" ht="15">
      <c r="A7" s="7"/>
    </row>
    <row r="8" spans="1:2" ht="15">
      <c r="A8" s="7"/>
      <c r="B8" s="17" t="s">
        <v>615</v>
      </c>
    </row>
    <row r="9" ht="15">
      <c r="A9" s="7"/>
    </row>
    <row r="10" ht="15">
      <c r="A10" s="7"/>
    </row>
    <row r="11" ht="15">
      <c r="A11" s="7"/>
    </row>
    <row r="12" spans="1:2" ht="15">
      <c r="A12" s="7" t="s">
        <v>609</v>
      </c>
      <c r="B12" t="s">
        <v>616</v>
      </c>
    </row>
  </sheetData>
  <sheetProtection selectLockedCells="1" selectUnlockedCells="1"/>
  <mergeCells count="2">
    <mergeCell ref="A2:F2"/>
    <mergeCell ref="B4:C4"/>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T11"/>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69</v>
      </c>
      <c r="B2" s="1"/>
      <c r="C2" s="1"/>
      <c r="D2" s="1"/>
      <c r="E2" s="1"/>
      <c r="F2" s="1"/>
    </row>
    <row r="4" spans="1:20" ht="39.75" customHeight="1">
      <c r="A4" s="7" t="s">
        <v>70</v>
      </c>
      <c r="C4" s="16" t="s">
        <v>71</v>
      </c>
      <c r="D4" s="16"/>
      <c r="G4" s="16" t="s">
        <v>72</v>
      </c>
      <c r="H4" s="16"/>
      <c r="K4" s="16" t="s">
        <v>73</v>
      </c>
      <c r="L4" s="16"/>
      <c r="O4" s="16" t="s">
        <v>74</v>
      </c>
      <c r="P4" s="16"/>
      <c r="S4" s="15" t="s">
        <v>57</v>
      </c>
      <c r="T4" s="15"/>
    </row>
    <row r="5" spans="1:20" ht="15">
      <c r="A5" t="s">
        <v>75</v>
      </c>
      <c r="D5" s="18">
        <v>41087</v>
      </c>
      <c r="H5" s="18">
        <v>13317</v>
      </c>
      <c r="L5" s="18">
        <v>14502</v>
      </c>
      <c r="P5" s="18">
        <v>40030</v>
      </c>
      <c r="T5" s="18">
        <v>108936</v>
      </c>
    </row>
    <row r="6" spans="1:20" ht="15">
      <c r="A6" t="s">
        <v>76</v>
      </c>
      <c r="D6" s="18">
        <v>32250</v>
      </c>
      <c r="H6" s="18">
        <v>13865</v>
      </c>
      <c r="L6" s="18">
        <v>14395</v>
      </c>
      <c r="P6" s="18">
        <v>37237</v>
      </c>
      <c r="T6" s="18">
        <v>97747</v>
      </c>
    </row>
    <row r="7" spans="1:20" ht="15">
      <c r="A7" t="s">
        <v>77</v>
      </c>
      <c r="D7" s="18">
        <v>35293</v>
      </c>
      <c r="H7" s="18">
        <v>14847</v>
      </c>
      <c r="L7" s="18">
        <v>14725</v>
      </c>
      <c r="P7" s="18">
        <v>38154</v>
      </c>
      <c r="T7" s="18">
        <v>103019</v>
      </c>
    </row>
    <row r="8" spans="1:20" ht="15">
      <c r="A8" t="s">
        <v>78</v>
      </c>
      <c r="D8" s="18">
        <v>36650</v>
      </c>
      <c r="H8" s="18">
        <v>15052</v>
      </c>
      <c r="L8" s="18">
        <v>12592</v>
      </c>
      <c r="P8" s="18">
        <v>37702</v>
      </c>
      <c r="T8" s="18">
        <v>101996</v>
      </c>
    </row>
    <row r="9" spans="1:20" ht="15">
      <c r="A9" t="s">
        <v>79</v>
      </c>
      <c r="D9" s="18">
        <v>34010</v>
      </c>
      <c r="H9" s="18">
        <v>11608</v>
      </c>
      <c r="L9" s="18">
        <v>11725</v>
      </c>
      <c r="P9" s="18">
        <v>32347</v>
      </c>
      <c r="T9" s="18">
        <v>89690</v>
      </c>
    </row>
    <row r="10" spans="1:20" ht="15">
      <c r="A10" t="s">
        <v>80</v>
      </c>
      <c r="D10" s="18">
        <v>16167</v>
      </c>
      <c r="H10" s="18">
        <v>6365</v>
      </c>
      <c r="L10" s="18">
        <v>7007</v>
      </c>
      <c r="P10" s="18">
        <v>18092</v>
      </c>
      <c r="T10" s="18">
        <v>47631</v>
      </c>
    </row>
    <row r="11" spans="1:20" ht="15">
      <c r="A11" t="s">
        <v>81</v>
      </c>
      <c r="D11" s="18">
        <v>12833</v>
      </c>
      <c r="H11" s="17" t="s">
        <v>61</v>
      </c>
      <c r="L11" s="17" t="s">
        <v>61</v>
      </c>
      <c r="P11" s="17" t="s">
        <v>61</v>
      </c>
      <c r="T11" s="18">
        <v>12833</v>
      </c>
    </row>
  </sheetData>
  <sheetProtection selectLockedCells="1" selectUnlockedCells="1"/>
  <mergeCells count="6">
    <mergeCell ref="A2:F2"/>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2" spans="1:6" ht="15">
      <c r="A2" s="1"/>
      <c r="B2" s="1"/>
      <c r="C2" s="1"/>
      <c r="D2" s="1"/>
      <c r="E2" s="1"/>
      <c r="F2" s="1"/>
    </row>
    <row r="6" ht="15">
      <c r="A6" s="33" t="s">
        <v>617</v>
      </c>
    </row>
    <row r="9" ht="15">
      <c r="A9" s="33" t="s">
        <v>618</v>
      </c>
    </row>
    <row r="12" ht="15">
      <c r="A12" s="33" t="s">
        <v>619</v>
      </c>
    </row>
    <row r="15" ht="15">
      <c r="A15" s="33" t="s">
        <v>620</v>
      </c>
    </row>
    <row r="18" ht="15">
      <c r="A18" s="33" t="s">
        <v>621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2" spans="1:6" ht="15">
      <c r="A2" s="1" t="s">
        <v>622</v>
      </c>
      <c r="B2" s="1"/>
      <c r="C2" s="1"/>
      <c r="D2" s="1"/>
      <c r="E2" s="1"/>
      <c r="F2" s="1"/>
    </row>
    <row r="4" ht="15">
      <c r="A4" t="s">
        <v>623</v>
      </c>
    </row>
    <row r="6" spans="1:3" ht="15">
      <c r="A6" t="s">
        <v>624</v>
      </c>
      <c r="C6" t="s">
        <v>597</v>
      </c>
    </row>
    <row r="8" spans="1:3" ht="15">
      <c r="A8" t="s">
        <v>625</v>
      </c>
      <c r="C8" s="21" t="s">
        <v>626</v>
      </c>
    </row>
    <row r="10" ht="15">
      <c r="A10" t="s">
        <v>627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2" spans="1:6" ht="15">
      <c r="A2" s="1" t="s">
        <v>628</v>
      </c>
      <c r="B2" s="1"/>
      <c r="C2" s="1"/>
      <c r="D2" s="1"/>
      <c r="E2" s="1"/>
      <c r="F2" s="1"/>
    </row>
    <row r="5" ht="15">
      <c r="A5" s="7" t="s">
        <v>629</v>
      </c>
    </row>
    <row r="8" ht="15">
      <c r="A8" s="33" t="s">
        <v>630</v>
      </c>
    </row>
    <row r="11" ht="15">
      <c r="A11" s="33" t="s">
        <v>618</v>
      </c>
    </row>
    <row r="14" ht="15">
      <c r="A14" s="33" t="s">
        <v>619</v>
      </c>
    </row>
    <row r="17" ht="15">
      <c r="A17" s="33" t="s">
        <v>631</v>
      </c>
    </row>
    <row r="20" ht="15">
      <c r="A20" s="33" t="s">
        <v>632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9.7109375" style="0" customWidth="1"/>
    <col min="2" max="16384" width="8.7109375" style="0" customWidth="1"/>
  </cols>
  <sheetData>
    <row r="2" spans="1:6" ht="15">
      <c r="A2" s="1" t="s">
        <v>633</v>
      </c>
      <c r="B2" s="1"/>
      <c r="C2" s="1"/>
      <c r="D2" s="1"/>
      <c r="E2" s="1"/>
      <c r="F2" s="1"/>
    </row>
    <row r="4" spans="1:4" ht="15">
      <c r="A4" t="s">
        <v>634</v>
      </c>
      <c r="C4" s="2"/>
      <c r="D4" s="2"/>
    </row>
    <row r="5" spans="3:4" ht="15">
      <c r="C5" s="2"/>
      <c r="D5" s="2"/>
    </row>
    <row r="6" spans="1:4" ht="15">
      <c r="A6" t="s">
        <v>624</v>
      </c>
      <c r="C6" s="2" t="s">
        <v>597</v>
      </c>
      <c r="D6" s="2"/>
    </row>
    <row r="7" spans="3:4" ht="15">
      <c r="C7" s="2"/>
      <c r="D7" s="2"/>
    </row>
    <row r="8" spans="1:4" ht="15">
      <c r="A8" t="s">
        <v>635</v>
      </c>
      <c r="C8" s="34" t="s">
        <v>636</v>
      </c>
      <c r="D8" s="34"/>
    </row>
    <row r="9" spans="3:4" ht="15">
      <c r="C9" s="2"/>
      <c r="D9" s="2"/>
    </row>
    <row r="10" ht="15">
      <c r="A10" t="s">
        <v>627</v>
      </c>
    </row>
  </sheetData>
  <sheetProtection selectLockedCells="1" selectUnlockedCells="1"/>
  <mergeCells count="7">
    <mergeCell ref="A2:F2"/>
    <mergeCell ref="C4:D4"/>
    <mergeCell ref="C5:D5"/>
    <mergeCell ref="C6:D6"/>
    <mergeCell ref="C7:D7"/>
    <mergeCell ref="C8:D8"/>
    <mergeCell ref="C9:D9"/>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6.7109375" style="0" customWidth="1"/>
    <col min="2" max="16384" width="8.7109375" style="0" customWidth="1"/>
  </cols>
  <sheetData>
    <row r="2" spans="1:6" ht="15">
      <c r="A2" s="1" t="s">
        <v>637</v>
      </c>
      <c r="B2" s="1"/>
      <c r="C2" s="1"/>
      <c r="D2" s="1"/>
      <c r="E2" s="1"/>
      <c r="F2" s="1"/>
    </row>
    <row r="4" ht="15">
      <c r="A4" t="s">
        <v>638</v>
      </c>
    </row>
    <row r="5" ht="15">
      <c r="A5" s="7"/>
    </row>
    <row r="6" ht="15">
      <c r="A6" t="s">
        <v>639</v>
      </c>
    </row>
    <row r="7" ht="15">
      <c r="A7" s="7"/>
    </row>
    <row r="8" ht="15">
      <c r="A8" s="7"/>
    </row>
    <row r="9" ht="15">
      <c r="A9" t="s">
        <v>640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41.7109375" style="0" customWidth="1"/>
    <col min="4" max="16384" width="8.7109375" style="0" customWidth="1"/>
  </cols>
  <sheetData>
    <row r="2" spans="1:6" ht="15">
      <c r="A2" s="1"/>
      <c r="B2" s="1"/>
      <c r="C2" s="1"/>
      <c r="D2" s="1"/>
      <c r="E2" s="1"/>
      <c r="F2" s="1"/>
    </row>
    <row r="4" spans="1:3" ht="15">
      <c r="A4" s="7" t="s">
        <v>641</v>
      </c>
      <c r="B4" s="7"/>
      <c r="C4" s="7" t="s">
        <v>642</v>
      </c>
    </row>
    <row r="5" spans="1:3" ht="15">
      <c r="A5" s="7"/>
      <c r="B5" s="7"/>
      <c r="C5" s="7"/>
    </row>
    <row r="6" spans="1:3" ht="15">
      <c r="A6" s="7"/>
      <c r="B6" s="7"/>
      <c r="C6" s="7"/>
    </row>
    <row r="7" spans="1:3" ht="15">
      <c r="A7" s="33" t="s">
        <v>643</v>
      </c>
      <c r="B7" s="7"/>
      <c r="C7" s="33" t="s">
        <v>644</v>
      </c>
    </row>
    <row r="8" spans="1:3" ht="15">
      <c r="A8" s="7"/>
      <c r="B8" s="7"/>
      <c r="C8" s="7"/>
    </row>
    <row r="9" spans="1:3" ht="15">
      <c r="A9" s="7"/>
      <c r="B9" s="7"/>
      <c r="C9" s="7"/>
    </row>
    <row r="10" spans="1:3" ht="15">
      <c r="A10" s="33" t="s">
        <v>645</v>
      </c>
      <c r="B10" s="7"/>
      <c r="C10" s="33" t="s">
        <v>646</v>
      </c>
    </row>
    <row r="11" spans="1:3" ht="15">
      <c r="A11" s="7"/>
      <c r="B11" s="7"/>
      <c r="C11" s="7"/>
    </row>
    <row r="12" spans="1:3" ht="15">
      <c r="A12" s="7"/>
      <c r="B12" s="7"/>
      <c r="C12" s="7"/>
    </row>
    <row r="13" spans="1:3" ht="15">
      <c r="A13" s="33" t="s">
        <v>647</v>
      </c>
      <c r="B13" s="7"/>
      <c r="C13" s="33" t="s">
        <v>647</v>
      </c>
    </row>
    <row r="14" spans="1:3" ht="15">
      <c r="A14" s="7"/>
      <c r="B14" s="7"/>
      <c r="C14" s="7"/>
    </row>
    <row r="15" spans="1:3" ht="15">
      <c r="A15" s="7"/>
      <c r="B15" s="7"/>
      <c r="C15" s="7"/>
    </row>
    <row r="16" spans="1:3" ht="15">
      <c r="A16" s="33" t="s">
        <v>648</v>
      </c>
      <c r="B16" s="7"/>
      <c r="C16" s="33" t="s">
        <v>648</v>
      </c>
    </row>
    <row r="17" spans="1:3" ht="15">
      <c r="A17" s="5"/>
      <c r="B17" s="7"/>
      <c r="C17" s="5"/>
    </row>
    <row r="18" spans="1:3" ht="15">
      <c r="A18" t="s">
        <v>615</v>
      </c>
      <c r="B18" s="7"/>
      <c r="C18" t="s">
        <v>615</v>
      </c>
    </row>
    <row r="19" spans="1:3" ht="15">
      <c r="A19" s="5"/>
      <c r="B19" s="7"/>
      <c r="C19" s="5"/>
    </row>
    <row r="20" spans="1:3" ht="15">
      <c r="A20" s="5"/>
      <c r="B20" s="7"/>
      <c r="C20" s="5"/>
    </row>
    <row r="21" spans="1:3" ht="15">
      <c r="A21" s="5"/>
      <c r="B21" s="7"/>
      <c r="C21" s="5"/>
    </row>
    <row r="22" spans="1:3" ht="15">
      <c r="A22" s="5"/>
      <c r="B22" s="7"/>
      <c r="C22" s="5"/>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3.7109375" style="0" customWidth="1"/>
    <col min="4" max="16384" width="8.7109375" style="0" customWidth="1"/>
  </cols>
  <sheetData>
    <row r="2" spans="1:6" ht="15">
      <c r="A2" s="1" t="s">
        <v>597</v>
      </c>
      <c r="B2" s="1"/>
      <c r="C2" s="1"/>
      <c r="D2" s="1"/>
      <c r="E2" s="1"/>
      <c r="F2" s="1"/>
    </row>
    <row r="5" ht="15">
      <c r="A5" t="s">
        <v>598</v>
      </c>
    </row>
    <row r="7" spans="1:3" ht="15">
      <c r="A7" t="s">
        <v>599</v>
      </c>
      <c r="C7" t="s">
        <v>66</v>
      </c>
    </row>
    <row r="9" spans="1:3" ht="15">
      <c r="A9" t="s">
        <v>600</v>
      </c>
      <c r="C9" t="s">
        <v>601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3" ht="15">
      <c r="A3" t="s">
        <v>607</v>
      </c>
    </row>
    <row r="5" ht="15">
      <c r="A5" t="s">
        <v>608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G11"/>
  <sheetViews>
    <sheetView workbookViewId="0" topLeftCell="A1">
      <selection activeCell="A1" sqref="A1"/>
    </sheetView>
  </sheetViews>
  <sheetFormatPr defaultColWidth="8.00390625" defaultRowHeight="15"/>
  <cols>
    <col min="1" max="1" width="1.7109375" style="0" customWidth="1"/>
    <col min="2" max="3" width="8.7109375" style="0" customWidth="1"/>
    <col min="4" max="16384" width="8.7109375" style="0" customWidth="1"/>
  </cols>
  <sheetData>
    <row r="3" spans="1:3" ht="15">
      <c r="A3" s="7" t="s">
        <v>649</v>
      </c>
      <c r="B3" s="2" t="s">
        <v>613</v>
      </c>
      <c r="C3" s="2"/>
    </row>
    <row r="5" spans="1:7" ht="15">
      <c r="A5" s="7" t="s">
        <v>649</v>
      </c>
      <c r="B5" s="2" t="s">
        <v>614</v>
      </c>
      <c r="C5" s="2"/>
      <c r="E5" s="2"/>
      <c r="F5" s="2"/>
      <c r="G5" s="2"/>
    </row>
    <row r="7" spans="3:7" ht="15">
      <c r="C7" t="s">
        <v>615</v>
      </c>
      <c r="E7" s="2"/>
      <c r="F7" s="2"/>
      <c r="G7" s="2"/>
    </row>
    <row r="8" spans="5:7" ht="15">
      <c r="E8" s="2"/>
      <c r="F8" s="2"/>
      <c r="G8" s="2"/>
    </row>
    <row r="9" spans="5:7" ht="15">
      <c r="E9" s="2"/>
      <c r="F9" s="2"/>
      <c r="G9" s="2"/>
    </row>
    <row r="11" spans="1:5" ht="15">
      <c r="A11" s="2" t="s">
        <v>650</v>
      </c>
      <c r="B11" s="2"/>
      <c r="C11" s="2"/>
      <c r="D11" s="2"/>
      <c r="E11" s="2"/>
    </row>
  </sheetData>
  <sheetProtection selectLockedCells="1" selectUnlockedCells="1"/>
  <mergeCells count="7">
    <mergeCell ref="B3:C3"/>
    <mergeCell ref="B5:C5"/>
    <mergeCell ref="E5:G5"/>
    <mergeCell ref="E7:G7"/>
    <mergeCell ref="E8:G8"/>
    <mergeCell ref="E9:G9"/>
    <mergeCell ref="A11:E11"/>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G11"/>
  <sheetViews>
    <sheetView workbookViewId="0" topLeftCell="A1">
      <selection activeCell="A1" sqref="A1"/>
    </sheetView>
  </sheetViews>
  <sheetFormatPr defaultColWidth="8.00390625" defaultRowHeight="15"/>
  <cols>
    <col min="1" max="1" width="1.7109375" style="0" customWidth="1"/>
    <col min="2" max="3" width="8.7109375" style="0" customWidth="1"/>
    <col min="4" max="16384" width="8.7109375" style="0" customWidth="1"/>
  </cols>
  <sheetData>
    <row r="3" spans="1:3" ht="15">
      <c r="A3" s="7" t="s">
        <v>649</v>
      </c>
      <c r="B3" s="2" t="s">
        <v>613</v>
      </c>
      <c r="C3" s="2"/>
    </row>
    <row r="5" spans="1:7" ht="15">
      <c r="A5" s="7" t="s">
        <v>649</v>
      </c>
      <c r="B5" s="2" t="s">
        <v>614</v>
      </c>
      <c r="C5" s="2"/>
      <c r="E5" s="2"/>
      <c r="F5" s="2"/>
      <c r="G5" s="2"/>
    </row>
    <row r="7" spans="3:7" ht="15">
      <c r="C7" t="s">
        <v>615</v>
      </c>
      <c r="E7" s="2"/>
      <c r="F7" s="2"/>
      <c r="G7" s="2"/>
    </row>
    <row r="8" spans="5:7" ht="15">
      <c r="E8" s="2"/>
      <c r="F8" s="2"/>
      <c r="G8" s="2"/>
    </row>
    <row r="9" spans="5:7" ht="15">
      <c r="E9" s="2"/>
      <c r="F9" s="2"/>
      <c r="G9" s="2"/>
    </row>
    <row r="11" spans="1:3" ht="15">
      <c r="A11" s="7" t="s">
        <v>649</v>
      </c>
      <c r="B11" s="2" t="s">
        <v>616</v>
      </c>
      <c r="C11" s="2"/>
    </row>
  </sheetData>
  <sheetProtection selectLockedCells="1" selectUnlockedCells="1"/>
  <mergeCells count="7">
    <mergeCell ref="B3:C3"/>
    <mergeCell ref="B5:C5"/>
    <mergeCell ref="E5:G5"/>
    <mergeCell ref="E7:G7"/>
    <mergeCell ref="E8:G8"/>
    <mergeCell ref="E9:G9"/>
    <mergeCell ref="B11:C11"/>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41.7109375" style="0" customWidth="1"/>
    <col min="4" max="16384" width="8.7109375" style="0" customWidth="1"/>
  </cols>
  <sheetData>
    <row r="2" spans="1:6" ht="15">
      <c r="A2" s="1" t="s">
        <v>82</v>
      </c>
      <c r="B2" s="1"/>
      <c r="C2" s="1"/>
      <c r="D2" s="1"/>
      <c r="E2" s="1"/>
      <c r="F2" s="1"/>
    </row>
    <row r="4" spans="1:3" ht="39.75" customHeight="1">
      <c r="A4" s="7" t="s">
        <v>70</v>
      </c>
      <c r="B4" s="3"/>
      <c r="C4" s="3" t="s">
        <v>83</v>
      </c>
    </row>
    <row r="5" spans="1:3" ht="15">
      <c r="A5" t="s">
        <v>75</v>
      </c>
      <c r="B5" s="17"/>
      <c r="C5" s="18">
        <v>13269</v>
      </c>
    </row>
    <row r="6" spans="1:3" ht="15">
      <c r="A6" t="s">
        <v>76</v>
      </c>
      <c r="B6" s="17"/>
      <c r="C6" s="18">
        <v>13171</v>
      </c>
    </row>
    <row r="7" spans="1:3" ht="15">
      <c r="A7" t="s">
        <v>77</v>
      </c>
      <c r="B7" s="17"/>
      <c r="C7" s="18">
        <v>13473</v>
      </c>
    </row>
    <row r="8" spans="1:3" ht="15">
      <c r="A8" t="s">
        <v>78</v>
      </c>
      <c r="B8" s="17"/>
      <c r="C8" s="18">
        <v>11521</v>
      </c>
    </row>
    <row r="9" spans="1:3" ht="15">
      <c r="A9" t="s">
        <v>79</v>
      </c>
      <c r="B9" s="17"/>
      <c r="C9" s="18">
        <v>10728</v>
      </c>
    </row>
    <row r="10" spans="1:3" ht="15">
      <c r="A10" t="s">
        <v>80</v>
      </c>
      <c r="B10" s="17"/>
      <c r="C10" s="18">
        <v>6411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3:A17"/>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3" ht="15">
      <c r="A3" s="5"/>
    </row>
    <row r="4" ht="15">
      <c r="A4" s="33" t="s">
        <v>617</v>
      </c>
    </row>
    <row r="5" ht="15">
      <c r="A5" s="5"/>
    </row>
    <row r="6" ht="15">
      <c r="A6" s="5"/>
    </row>
    <row r="7" ht="15">
      <c r="A7" s="33" t="s">
        <v>618</v>
      </c>
    </row>
    <row r="8" ht="15">
      <c r="A8" s="5"/>
    </row>
    <row r="9" ht="15">
      <c r="A9" s="5"/>
    </row>
    <row r="10" ht="15">
      <c r="A10" s="33" t="s">
        <v>619</v>
      </c>
    </row>
    <row r="11" ht="15">
      <c r="A11" s="5"/>
    </row>
    <row r="12" ht="15">
      <c r="A12" s="5"/>
    </row>
    <row r="13" ht="15">
      <c r="A13" s="33" t="s">
        <v>620</v>
      </c>
    </row>
    <row r="14" ht="15">
      <c r="A14" s="5"/>
    </row>
    <row r="15" ht="15">
      <c r="A15" s="5"/>
    </row>
    <row r="16" ht="15">
      <c r="A16" s="33" t="s">
        <v>621</v>
      </c>
    </row>
    <row r="17" ht="15">
      <c r="A17" s="5"/>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2" spans="1:6" ht="15">
      <c r="A2" s="1" t="s">
        <v>622</v>
      </c>
      <c r="B2" s="1"/>
      <c r="C2" s="1"/>
      <c r="D2" s="1"/>
      <c r="E2" s="1"/>
      <c r="F2" s="1"/>
    </row>
    <row r="5" ht="15">
      <c r="A5" t="s">
        <v>623</v>
      </c>
    </row>
    <row r="7" spans="1:3" ht="15">
      <c r="A7" t="s">
        <v>624</v>
      </c>
      <c r="C7" t="s">
        <v>597</v>
      </c>
    </row>
    <row r="9" spans="1:3" ht="15">
      <c r="A9" t="s">
        <v>625</v>
      </c>
      <c r="C9" t="s">
        <v>651</v>
      </c>
    </row>
    <row r="11" ht="15">
      <c r="A11" t="s">
        <v>627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2" spans="1:6" ht="15">
      <c r="A2" s="1" t="s">
        <v>629</v>
      </c>
      <c r="B2" s="1"/>
      <c r="C2" s="1"/>
      <c r="D2" s="1"/>
      <c r="E2" s="1"/>
      <c r="F2" s="1"/>
    </row>
    <row r="5" ht="15">
      <c r="A5" s="5"/>
    </row>
    <row r="6" ht="15">
      <c r="A6" s="33" t="s">
        <v>630</v>
      </c>
    </row>
    <row r="7" ht="15">
      <c r="A7" s="5"/>
    </row>
    <row r="8" ht="15">
      <c r="A8" s="5"/>
    </row>
    <row r="9" ht="15">
      <c r="A9" s="33" t="s">
        <v>618</v>
      </c>
    </row>
    <row r="10" ht="15">
      <c r="A10" s="5"/>
    </row>
    <row r="11" ht="15">
      <c r="A11" s="5"/>
    </row>
    <row r="12" ht="15">
      <c r="A12" s="33" t="s">
        <v>619</v>
      </c>
    </row>
    <row r="13" ht="15">
      <c r="A13" s="5"/>
    </row>
    <row r="14" ht="15">
      <c r="A14" s="5"/>
    </row>
    <row r="15" ht="15">
      <c r="A15" s="33" t="s">
        <v>631</v>
      </c>
    </row>
    <row r="16" ht="15">
      <c r="A16" s="5"/>
    </row>
    <row r="17" ht="15">
      <c r="A17" s="5"/>
    </row>
    <row r="18" ht="15">
      <c r="A18" s="33" t="s">
        <v>632</v>
      </c>
    </row>
    <row r="19" ht="15">
      <c r="A19" s="5"/>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9.7109375" style="0" customWidth="1"/>
    <col min="2" max="16384" width="8.7109375" style="0" customWidth="1"/>
  </cols>
  <sheetData>
    <row r="2" spans="1:6" ht="15">
      <c r="A2" s="1" t="s">
        <v>633</v>
      </c>
      <c r="B2" s="1"/>
      <c r="C2" s="1"/>
      <c r="D2" s="1"/>
      <c r="E2" s="1"/>
      <c r="F2" s="1"/>
    </row>
    <row r="5" spans="1:4" ht="15">
      <c r="A5" t="s">
        <v>634</v>
      </c>
      <c r="C5" s="2"/>
      <c r="D5" s="2"/>
    </row>
    <row r="6" spans="3:4" ht="15">
      <c r="C6" s="2"/>
      <c r="D6" s="2"/>
    </row>
    <row r="7" spans="1:4" ht="15">
      <c r="A7" t="s">
        <v>624</v>
      </c>
      <c r="C7" s="2" t="s">
        <v>597</v>
      </c>
      <c r="D7" s="2"/>
    </row>
    <row r="8" spans="3:4" ht="15">
      <c r="C8" s="2"/>
      <c r="D8" s="2"/>
    </row>
    <row r="9" spans="1:4" ht="15">
      <c r="A9" t="s">
        <v>635</v>
      </c>
      <c r="C9" s="2" t="s">
        <v>652</v>
      </c>
      <c r="D9" s="2"/>
    </row>
    <row r="10" spans="3:4" ht="15">
      <c r="C10" s="2"/>
      <c r="D10" s="2"/>
    </row>
    <row r="11" ht="15">
      <c r="A11" t="s">
        <v>627</v>
      </c>
    </row>
  </sheetData>
  <sheetProtection selectLockedCells="1" selectUnlockedCells="1"/>
  <mergeCells count="7">
    <mergeCell ref="A2:F2"/>
    <mergeCell ref="C5:D5"/>
    <mergeCell ref="C6:D6"/>
    <mergeCell ref="C7:D7"/>
    <mergeCell ref="C8:D8"/>
    <mergeCell ref="C9:D9"/>
    <mergeCell ref="C10:D10"/>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6384" width="8.7109375" style="0" customWidth="1"/>
  </cols>
  <sheetData>
    <row r="3" spans="1:8" ht="15">
      <c r="A3" s="2" t="s">
        <v>638</v>
      </c>
      <c r="B3" s="2"/>
      <c r="C3" s="2"/>
      <c r="E3" s="2"/>
      <c r="F3" s="2"/>
      <c r="G3" s="2"/>
      <c r="H3" s="2"/>
    </row>
    <row r="4" spans="1:8" ht="15">
      <c r="A4" s="2"/>
      <c r="B4" s="2"/>
      <c r="C4" s="2"/>
      <c r="E4" s="2"/>
      <c r="F4" s="2"/>
      <c r="G4" s="2"/>
      <c r="H4" s="2"/>
    </row>
    <row r="5" spans="1:8" ht="15">
      <c r="A5" s="2" t="s">
        <v>639</v>
      </c>
      <c r="B5" s="2"/>
      <c r="C5" s="2"/>
      <c r="E5" s="2"/>
      <c r="F5" s="2"/>
      <c r="G5" s="2"/>
      <c r="H5" s="2"/>
    </row>
    <row r="6" spans="5:6" ht="15">
      <c r="E6" s="2"/>
      <c r="F6" s="2"/>
    </row>
    <row r="7" spans="5:8" ht="15">
      <c r="E7" s="2"/>
      <c r="F7" s="2"/>
      <c r="G7" s="2"/>
      <c r="H7" s="2"/>
    </row>
    <row r="8" spans="5:8" ht="15">
      <c r="E8" s="2"/>
      <c r="F8" s="2"/>
      <c r="G8" s="2"/>
      <c r="H8" s="2"/>
    </row>
    <row r="9" spans="1:6" ht="15">
      <c r="A9" s="35" t="s">
        <v>650</v>
      </c>
      <c r="B9" s="35"/>
      <c r="C9" s="35"/>
      <c r="D9" s="35"/>
      <c r="E9" s="35"/>
      <c r="F9" s="35"/>
    </row>
    <row r="10" spans="5:6" ht="15">
      <c r="E10" s="2"/>
      <c r="F10" s="2"/>
    </row>
    <row r="11" spans="1:8" ht="15">
      <c r="A11" s="2" t="s">
        <v>640</v>
      </c>
      <c r="B11" s="2"/>
      <c r="C11" s="2"/>
      <c r="D11" s="2"/>
      <c r="E11" s="2"/>
      <c r="F11" s="2"/>
      <c r="G11" s="2"/>
      <c r="H11" s="2"/>
    </row>
    <row r="12" spans="5:6" ht="15">
      <c r="E12" s="2"/>
      <c r="F12" s="2"/>
    </row>
  </sheetData>
  <sheetProtection selectLockedCells="1" selectUnlockedCells="1"/>
  <mergeCells count="14">
    <mergeCell ref="A3:C3"/>
    <mergeCell ref="E3:H3"/>
    <mergeCell ref="A4:C4"/>
    <mergeCell ref="E4:H4"/>
    <mergeCell ref="A5:C5"/>
    <mergeCell ref="E5:H5"/>
    <mergeCell ref="E6:F6"/>
    <mergeCell ref="E7:H7"/>
    <mergeCell ref="E8:H8"/>
    <mergeCell ref="A9:F9"/>
    <mergeCell ref="E10:F10"/>
    <mergeCell ref="A11:E11"/>
    <mergeCell ref="F11:H11"/>
    <mergeCell ref="E12:F12"/>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41.7109375" style="0" customWidth="1"/>
    <col min="4" max="16384" width="8.7109375" style="0" customWidth="1"/>
  </cols>
  <sheetData>
    <row r="2" spans="1:3" ht="15">
      <c r="A2" s="7" t="s">
        <v>641</v>
      </c>
      <c r="B2" s="5"/>
      <c r="C2" s="7" t="s">
        <v>642</v>
      </c>
    </row>
    <row r="3" spans="1:3" ht="15">
      <c r="A3" s="5"/>
      <c r="B3" s="5"/>
      <c r="C3" s="5"/>
    </row>
    <row r="4" spans="1:3" ht="15">
      <c r="A4" s="5"/>
      <c r="B4" s="5"/>
      <c r="C4" s="5"/>
    </row>
    <row r="5" spans="1:3" ht="15">
      <c r="A5" s="33" t="s">
        <v>643</v>
      </c>
      <c r="B5" s="5"/>
      <c r="C5" s="33" t="s">
        <v>644</v>
      </c>
    </row>
    <row r="6" spans="1:3" ht="15">
      <c r="A6" s="5"/>
      <c r="B6" s="5"/>
      <c r="C6" s="5"/>
    </row>
    <row r="7" spans="1:3" ht="15">
      <c r="A7" s="5"/>
      <c r="B7" s="5"/>
      <c r="C7" s="5"/>
    </row>
    <row r="8" spans="1:3" ht="15">
      <c r="A8" s="33" t="s">
        <v>645</v>
      </c>
      <c r="B8" s="5"/>
      <c r="C8" s="33" t="s">
        <v>646</v>
      </c>
    </row>
    <row r="9" spans="1:3" ht="15">
      <c r="A9" s="5"/>
      <c r="B9" s="5"/>
      <c r="C9" s="5"/>
    </row>
    <row r="10" spans="1:3" ht="15">
      <c r="A10" s="5"/>
      <c r="B10" s="5"/>
      <c r="C10" s="5"/>
    </row>
    <row r="11" spans="1:3" ht="15">
      <c r="A11" s="33" t="s">
        <v>647</v>
      </c>
      <c r="B11" s="5"/>
      <c r="C11" s="33" t="s">
        <v>647</v>
      </c>
    </row>
    <row r="12" spans="1:3" ht="15">
      <c r="A12" s="5"/>
      <c r="B12" s="5"/>
      <c r="C12" s="5"/>
    </row>
    <row r="13" spans="1:3" ht="15">
      <c r="A13" s="5"/>
      <c r="B13" s="5"/>
      <c r="C13" s="5"/>
    </row>
    <row r="14" spans="1:3" ht="15">
      <c r="A14" s="33" t="s">
        <v>648</v>
      </c>
      <c r="B14" s="5"/>
      <c r="C14" s="33" t="s">
        <v>648</v>
      </c>
    </row>
    <row r="15" spans="1:3" ht="15">
      <c r="A15" s="5"/>
      <c r="B15" s="5"/>
      <c r="C15" s="5"/>
    </row>
    <row r="16" spans="1:3" ht="15">
      <c r="A16" t="s">
        <v>615</v>
      </c>
      <c r="B16" s="5"/>
      <c r="C16" t="s">
        <v>615</v>
      </c>
    </row>
    <row r="17" spans="1:3" ht="15">
      <c r="A17" s="5"/>
      <c r="B17" s="5"/>
      <c r="C17" s="5"/>
    </row>
    <row r="18" spans="1:3" ht="15">
      <c r="A18" s="5"/>
      <c r="B18" s="5"/>
      <c r="C18" s="5"/>
    </row>
    <row r="19" spans="1:3" ht="15">
      <c r="A19" s="5"/>
      <c r="B19" s="5"/>
      <c r="C19" s="5"/>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H27"/>
  <sheetViews>
    <sheetView workbookViewId="0" topLeftCell="A1">
      <selection activeCell="A1" sqref="A1"/>
    </sheetView>
  </sheetViews>
  <sheetFormatPr defaultColWidth="8.00390625" defaultRowHeight="15"/>
  <cols>
    <col min="1" max="1" width="39.7109375" style="0" customWidth="1"/>
    <col min="2" max="2" width="41.7109375" style="0" customWidth="1"/>
    <col min="3" max="3" width="11.7109375" style="0" customWidth="1"/>
    <col min="4" max="4" width="18.7109375" style="0" customWidth="1"/>
    <col min="5" max="5" width="59.7109375" style="0" customWidth="1"/>
    <col min="6" max="7" width="61.7109375" style="0" customWidth="1"/>
    <col min="8" max="8" width="63.7109375" style="0" customWidth="1"/>
    <col min="9" max="16384" width="8.7109375" style="0" customWidth="1"/>
  </cols>
  <sheetData>
    <row r="2" spans="1:6" ht="15">
      <c r="A2" s="1" t="s">
        <v>592</v>
      </c>
      <c r="B2" s="1"/>
      <c r="C2" s="1"/>
      <c r="D2" s="1"/>
      <c r="E2" s="1"/>
      <c r="F2" s="1"/>
    </row>
    <row r="4" spans="1:8" ht="15">
      <c r="A4" s="3" t="s">
        <v>653</v>
      </c>
      <c r="B4" s="3" t="s">
        <v>654</v>
      </c>
      <c r="C4" s="3" t="s">
        <v>655</v>
      </c>
      <c r="D4" s="3" t="s">
        <v>656</v>
      </c>
      <c r="E4" s="3" t="s">
        <v>657</v>
      </c>
      <c r="F4" s="3" t="s">
        <v>658</v>
      </c>
      <c r="G4" s="3" t="s">
        <v>659</v>
      </c>
      <c r="H4" s="3" t="s">
        <v>660</v>
      </c>
    </row>
    <row r="5" spans="1:8" ht="15">
      <c r="A5" t="s">
        <v>661</v>
      </c>
      <c r="B5" t="s">
        <v>662</v>
      </c>
      <c r="C5" s="5" t="s">
        <v>663</v>
      </c>
      <c r="D5" s="5" t="s">
        <v>664</v>
      </c>
      <c r="E5" s="18">
        <v>1603</v>
      </c>
      <c r="F5" s="18">
        <v>931</v>
      </c>
      <c r="G5" s="6">
        <v>5.04</v>
      </c>
      <c r="H5" s="6">
        <v>8.68</v>
      </c>
    </row>
    <row r="6" spans="1:8" ht="15">
      <c r="A6" t="s">
        <v>665</v>
      </c>
      <c r="B6" t="s">
        <v>666</v>
      </c>
      <c r="C6" s="5" t="s">
        <v>667</v>
      </c>
      <c r="D6" s="5" t="s">
        <v>664</v>
      </c>
      <c r="E6" s="18">
        <v>428</v>
      </c>
      <c r="F6" s="18">
        <v>249</v>
      </c>
      <c r="G6" s="6">
        <v>5.04</v>
      </c>
      <c r="H6" s="6">
        <v>8.68</v>
      </c>
    </row>
    <row r="7" spans="1:8" ht="15">
      <c r="A7" t="s">
        <v>668</v>
      </c>
      <c r="B7" t="s">
        <v>669</v>
      </c>
      <c r="C7" s="5" t="s">
        <v>670</v>
      </c>
      <c r="D7" s="5" t="s">
        <v>664</v>
      </c>
      <c r="E7" s="18">
        <v>1195</v>
      </c>
      <c r="F7" s="18">
        <v>694</v>
      </c>
      <c r="G7" s="6">
        <v>5.04</v>
      </c>
      <c r="H7" s="6">
        <v>8.68</v>
      </c>
    </row>
    <row r="8" spans="1:8" ht="15">
      <c r="A8" t="s">
        <v>671</v>
      </c>
      <c r="B8" t="s">
        <v>672</v>
      </c>
      <c r="C8" s="5" t="s">
        <v>673</v>
      </c>
      <c r="D8" s="5" t="s">
        <v>664</v>
      </c>
      <c r="E8" s="18">
        <v>30824</v>
      </c>
      <c r="F8" s="18">
        <v>17902</v>
      </c>
      <c r="G8" s="6">
        <v>5.04</v>
      </c>
      <c r="H8" s="6">
        <v>8.68</v>
      </c>
    </row>
    <row r="9" spans="1:8" ht="15">
      <c r="A9" t="s">
        <v>674</v>
      </c>
      <c r="B9" t="s">
        <v>675</v>
      </c>
      <c r="C9" s="5" t="s">
        <v>676</v>
      </c>
      <c r="D9" s="5" t="s">
        <v>664</v>
      </c>
      <c r="E9" s="18">
        <v>4416</v>
      </c>
      <c r="F9" s="18">
        <v>2565</v>
      </c>
      <c r="G9" s="6">
        <v>5.04</v>
      </c>
      <c r="H9" s="6">
        <v>8.68</v>
      </c>
    </row>
    <row r="10" spans="1:8" ht="15">
      <c r="A10" t="s">
        <v>677</v>
      </c>
      <c r="B10" t="s">
        <v>678</v>
      </c>
      <c r="C10" s="5" t="s">
        <v>679</v>
      </c>
      <c r="D10" s="5" t="s">
        <v>664</v>
      </c>
      <c r="E10" s="18">
        <v>993</v>
      </c>
      <c r="F10" s="18">
        <v>577</v>
      </c>
      <c r="G10" s="6">
        <v>5.04</v>
      </c>
      <c r="H10" s="6">
        <v>8.68</v>
      </c>
    </row>
    <row r="11" spans="1:8" ht="15">
      <c r="A11" t="s">
        <v>680</v>
      </c>
      <c r="B11" t="s">
        <v>681</v>
      </c>
      <c r="C11" s="5" t="s">
        <v>682</v>
      </c>
      <c r="D11" s="5" t="s">
        <v>664</v>
      </c>
      <c r="E11" s="18">
        <v>5615</v>
      </c>
      <c r="F11" s="18">
        <v>3261</v>
      </c>
      <c r="G11" s="6">
        <v>5.04</v>
      </c>
      <c r="H11" s="6">
        <v>8.68</v>
      </c>
    </row>
    <row r="12" spans="1:8" ht="15">
      <c r="A12" t="s">
        <v>683</v>
      </c>
      <c r="B12" t="s">
        <v>672</v>
      </c>
      <c r="C12" s="5" t="s">
        <v>684</v>
      </c>
      <c r="D12" s="5" t="s">
        <v>664</v>
      </c>
      <c r="E12" s="18">
        <v>401</v>
      </c>
      <c r="F12" s="18">
        <v>233</v>
      </c>
      <c r="G12" s="6">
        <v>5.04</v>
      </c>
      <c r="H12" s="6">
        <v>8.68</v>
      </c>
    </row>
    <row r="13" spans="1:8" ht="15">
      <c r="A13" t="s">
        <v>685</v>
      </c>
      <c r="B13" t="s">
        <v>686</v>
      </c>
      <c r="C13" s="5" t="s">
        <v>687</v>
      </c>
      <c r="D13" s="5" t="s">
        <v>664</v>
      </c>
      <c r="E13" s="18">
        <v>15291</v>
      </c>
      <c r="F13" s="18">
        <v>8881</v>
      </c>
      <c r="G13" s="6">
        <v>5.04</v>
      </c>
      <c r="H13" s="6">
        <v>8.68</v>
      </c>
    </row>
    <row r="14" spans="1:8" ht="15">
      <c r="A14" t="s">
        <v>688</v>
      </c>
      <c r="B14" t="s">
        <v>689</v>
      </c>
      <c r="C14" s="5" t="s">
        <v>690</v>
      </c>
      <c r="D14" s="5" t="s">
        <v>664</v>
      </c>
      <c r="E14" s="18">
        <v>3552</v>
      </c>
      <c r="F14" s="18">
        <v>2063</v>
      </c>
      <c r="G14" s="6">
        <v>5.04</v>
      </c>
      <c r="H14" s="6">
        <v>8.68</v>
      </c>
    </row>
    <row r="15" spans="1:8" ht="15">
      <c r="A15" t="s">
        <v>691</v>
      </c>
      <c r="B15" t="s">
        <v>692</v>
      </c>
      <c r="C15" s="5" t="s">
        <v>693</v>
      </c>
      <c r="D15" s="5" t="s">
        <v>664</v>
      </c>
      <c r="E15" s="18">
        <v>7441</v>
      </c>
      <c r="F15" s="18">
        <v>4322</v>
      </c>
      <c r="G15" s="6">
        <v>5.04</v>
      </c>
      <c r="H15" s="6">
        <v>8.68</v>
      </c>
    </row>
    <row r="16" spans="1:8" ht="15">
      <c r="A16" t="s">
        <v>694</v>
      </c>
      <c r="B16" t="s">
        <v>695</v>
      </c>
      <c r="C16" s="5" t="s">
        <v>696</v>
      </c>
      <c r="D16" s="5" t="s">
        <v>664</v>
      </c>
      <c r="E16" s="18">
        <v>7830</v>
      </c>
      <c r="F16" s="18">
        <v>4548</v>
      </c>
      <c r="G16" s="6">
        <v>5.04</v>
      </c>
      <c r="H16" s="6">
        <v>8.68</v>
      </c>
    </row>
    <row r="17" spans="1:8" ht="15">
      <c r="A17" t="s">
        <v>697</v>
      </c>
      <c r="B17" t="s">
        <v>698</v>
      </c>
      <c r="C17" s="5" t="s">
        <v>699</v>
      </c>
      <c r="D17" s="5" t="s">
        <v>664</v>
      </c>
      <c r="E17" s="18">
        <v>7830</v>
      </c>
      <c r="F17" s="18">
        <v>4548</v>
      </c>
      <c r="G17" s="6">
        <v>5.04</v>
      </c>
      <c r="H17" s="6">
        <v>8.68</v>
      </c>
    </row>
    <row r="18" spans="1:8" ht="15">
      <c r="A18" t="s">
        <v>700</v>
      </c>
      <c r="B18" t="s">
        <v>701</v>
      </c>
      <c r="C18" s="5" t="s">
        <v>702</v>
      </c>
      <c r="D18" s="5" t="s">
        <v>664</v>
      </c>
      <c r="E18" s="18">
        <v>199</v>
      </c>
      <c r="F18" s="18">
        <v>116</v>
      </c>
      <c r="G18" s="6">
        <v>5.04</v>
      </c>
      <c r="H18" s="6">
        <v>8.68</v>
      </c>
    </row>
    <row r="19" spans="1:8" ht="15">
      <c r="A19" t="s">
        <v>703</v>
      </c>
      <c r="B19" t="s">
        <v>704</v>
      </c>
      <c r="C19" s="5" t="s">
        <v>705</v>
      </c>
      <c r="D19" s="5" t="s">
        <v>664</v>
      </c>
      <c r="E19" s="18">
        <v>2330</v>
      </c>
      <c r="F19" s="18">
        <v>1354</v>
      </c>
      <c r="G19" s="6">
        <v>5.04</v>
      </c>
      <c r="H19" s="6">
        <v>8.68</v>
      </c>
    </row>
    <row r="20" spans="1:8" ht="15">
      <c r="A20" t="s">
        <v>706</v>
      </c>
      <c r="B20" t="s">
        <v>707</v>
      </c>
      <c r="C20" s="5" t="s">
        <v>708</v>
      </c>
      <c r="D20" s="5" t="s">
        <v>664</v>
      </c>
      <c r="E20" s="18">
        <v>2389</v>
      </c>
      <c r="F20" s="18">
        <v>1388</v>
      </c>
      <c r="G20" s="6">
        <v>5.04</v>
      </c>
      <c r="H20" s="6">
        <v>8.68</v>
      </c>
    </row>
    <row r="21" spans="1:8" ht="15">
      <c r="A21" t="s">
        <v>709</v>
      </c>
      <c r="B21" t="s">
        <v>701</v>
      </c>
      <c r="C21" s="5" t="s">
        <v>710</v>
      </c>
      <c r="D21" s="5" t="s">
        <v>664</v>
      </c>
      <c r="E21" s="18">
        <v>30824</v>
      </c>
      <c r="F21" s="18">
        <v>17902</v>
      </c>
      <c r="G21" s="6">
        <v>5.04</v>
      </c>
      <c r="H21" s="6">
        <v>8.68</v>
      </c>
    </row>
    <row r="22" spans="1:8" ht="15">
      <c r="A22" t="s">
        <v>711</v>
      </c>
      <c r="C22" s="5" t="s">
        <v>712</v>
      </c>
      <c r="D22" s="5" t="s">
        <v>664</v>
      </c>
      <c r="E22" s="18">
        <v>27843</v>
      </c>
      <c r="F22" s="18">
        <v>16170</v>
      </c>
      <c r="G22" s="6">
        <v>5.04</v>
      </c>
      <c r="H22" s="6">
        <v>8.68</v>
      </c>
    </row>
    <row r="23" spans="1:8" ht="15">
      <c r="A23" t="s">
        <v>713</v>
      </c>
      <c r="B23" t="s">
        <v>678</v>
      </c>
      <c r="C23" s="5" t="s">
        <v>714</v>
      </c>
      <c r="D23" s="5" t="s">
        <v>664</v>
      </c>
      <c r="E23" s="18">
        <v>199</v>
      </c>
      <c r="F23" s="18">
        <v>116</v>
      </c>
      <c r="G23" s="6">
        <v>5.04</v>
      </c>
      <c r="H23" s="6">
        <v>8.68</v>
      </c>
    </row>
    <row r="24" spans="1:8" ht="15">
      <c r="A24" t="s">
        <v>715</v>
      </c>
      <c r="B24" t="s">
        <v>716</v>
      </c>
      <c r="C24" s="5" t="s">
        <v>717</v>
      </c>
      <c r="D24" s="5" t="s">
        <v>664</v>
      </c>
      <c r="E24" s="18">
        <v>6971</v>
      </c>
      <c r="F24" s="18">
        <v>4049</v>
      </c>
      <c r="G24" s="6">
        <v>5.04</v>
      </c>
      <c r="H24" s="6">
        <v>8.68</v>
      </c>
    </row>
    <row r="25" spans="1:8" ht="15">
      <c r="A25" t="s">
        <v>718</v>
      </c>
      <c r="B25" t="s">
        <v>719</v>
      </c>
      <c r="C25" s="5" t="s">
        <v>720</v>
      </c>
      <c r="D25" s="5" t="s">
        <v>664</v>
      </c>
      <c r="E25" s="18">
        <v>30824</v>
      </c>
      <c r="F25" s="18">
        <v>17902</v>
      </c>
      <c r="G25" s="6">
        <v>5.04</v>
      </c>
      <c r="H25" s="6">
        <v>8.68</v>
      </c>
    </row>
    <row r="26" spans="1:8" ht="15">
      <c r="A26" t="s">
        <v>721</v>
      </c>
      <c r="B26" t="s">
        <v>722</v>
      </c>
      <c r="C26" s="5" t="s">
        <v>723</v>
      </c>
      <c r="D26" s="5" t="s">
        <v>664</v>
      </c>
      <c r="E26" s="18">
        <v>5018</v>
      </c>
      <c r="F26" s="18">
        <v>2915</v>
      </c>
      <c r="G26" s="6">
        <v>5.04</v>
      </c>
      <c r="H26" s="6">
        <v>8.68</v>
      </c>
    </row>
    <row r="27" spans="1:8" ht="15">
      <c r="A27" t="s">
        <v>724</v>
      </c>
      <c r="B27" t="s">
        <v>725</v>
      </c>
      <c r="C27" s="5" t="s">
        <v>726</v>
      </c>
      <c r="D27" s="5" t="s">
        <v>664</v>
      </c>
      <c r="E27" s="18">
        <v>200</v>
      </c>
      <c r="F27" s="18">
        <v>117</v>
      </c>
      <c r="G27" s="6">
        <v>5.04</v>
      </c>
      <c r="H27" s="6">
        <v>8.68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H31"/>
  <sheetViews>
    <sheetView workbookViewId="0" topLeftCell="A1">
      <selection activeCell="A1" sqref="A1"/>
    </sheetView>
  </sheetViews>
  <sheetFormatPr defaultColWidth="8.00390625" defaultRowHeight="15"/>
  <cols>
    <col min="1" max="1" width="31.7109375" style="0" customWidth="1"/>
    <col min="2" max="2" width="17.7109375" style="0" customWidth="1"/>
    <col min="3" max="3" width="6.7109375" style="0" customWidth="1"/>
    <col min="4" max="8" width="10.7109375" style="0" customWidth="1"/>
    <col min="9" max="16384" width="8.7109375" style="0" customWidth="1"/>
  </cols>
  <sheetData>
    <row r="2" spans="1:8" ht="15">
      <c r="A2" t="s">
        <v>727</v>
      </c>
      <c r="B2" t="s">
        <v>728</v>
      </c>
      <c r="C2" s="5" t="s">
        <v>729</v>
      </c>
      <c r="D2" s="5" t="s">
        <v>664</v>
      </c>
      <c r="E2" s="18">
        <v>3226</v>
      </c>
      <c r="F2" s="18">
        <v>1874</v>
      </c>
      <c r="G2" s="6">
        <v>5.04</v>
      </c>
      <c r="H2" s="6">
        <v>8.68</v>
      </c>
    </row>
    <row r="3" spans="1:8" ht="15">
      <c r="A3" t="s">
        <v>730</v>
      </c>
      <c r="B3" t="s">
        <v>731</v>
      </c>
      <c r="C3" s="5" t="s">
        <v>732</v>
      </c>
      <c r="D3" s="5" t="s">
        <v>664</v>
      </c>
      <c r="E3" s="18">
        <v>1195</v>
      </c>
      <c r="F3" s="18">
        <v>694</v>
      </c>
      <c r="G3" s="6">
        <v>5.04</v>
      </c>
      <c r="H3" s="6">
        <v>8.68</v>
      </c>
    </row>
    <row r="4" spans="1:8" ht="15">
      <c r="A4" t="s">
        <v>661</v>
      </c>
      <c r="B4" t="s">
        <v>662</v>
      </c>
      <c r="C4" s="5" t="s">
        <v>733</v>
      </c>
      <c r="D4" s="5" t="s">
        <v>734</v>
      </c>
      <c r="E4" s="18">
        <v>933</v>
      </c>
      <c r="F4" s="18">
        <v>542</v>
      </c>
      <c r="G4" s="6">
        <v>5.04</v>
      </c>
      <c r="H4" s="6">
        <v>8.68</v>
      </c>
    </row>
    <row r="5" spans="1:8" ht="15">
      <c r="A5" t="s">
        <v>665</v>
      </c>
      <c r="B5" t="s">
        <v>666</v>
      </c>
      <c r="C5" s="5" t="s">
        <v>735</v>
      </c>
      <c r="D5" s="5" t="s">
        <v>734</v>
      </c>
      <c r="E5" s="18">
        <v>214</v>
      </c>
      <c r="F5" s="18">
        <v>125</v>
      </c>
      <c r="G5" s="6">
        <v>5.04</v>
      </c>
      <c r="H5" s="6">
        <v>8.68</v>
      </c>
    </row>
    <row r="6" spans="1:8" ht="15">
      <c r="A6" t="s">
        <v>736</v>
      </c>
      <c r="B6" t="s">
        <v>737</v>
      </c>
      <c r="C6" s="5" t="s">
        <v>738</v>
      </c>
      <c r="D6" s="5" t="s">
        <v>734</v>
      </c>
      <c r="E6" s="18">
        <v>1365</v>
      </c>
      <c r="F6" s="18">
        <v>793</v>
      </c>
      <c r="G6" s="6">
        <v>5.04</v>
      </c>
      <c r="H6" s="6">
        <v>8.68</v>
      </c>
    </row>
    <row r="7" spans="1:8" ht="15">
      <c r="A7" t="s">
        <v>668</v>
      </c>
      <c r="B7" t="s">
        <v>669</v>
      </c>
      <c r="C7" s="5" t="s">
        <v>739</v>
      </c>
      <c r="D7" s="5" t="s">
        <v>734</v>
      </c>
      <c r="E7" s="18">
        <v>544</v>
      </c>
      <c r="F7" s="18">
        <v>316</v>
      </c>
      <c r="G7" s="6">
        <v>5.04</v>
      </c>
      <c r="H7" s="6">
        <v>8.68</v>
      </c>
    </row>
    <row r="8" spans="1:8" ht="15">
      <c r="A8" t="s">
        <v>671</v>
      </c>
      <c r="B8" t="s">
        <v>672</v>
      </c>
      <c r="C8" s="5" t="s">
        <v>740</v>
      </c>
      <c r="D8" s="5" t="s">
        <v>734</v>
      </c>
      <c r="E8" s="18">
        <v>14046</v>
      </c>
      <c r="F8" s="18">
        <v>8158</v>
      </c>
      <c r="G8" s="6">
        <v>5.04</v>
      </c>
      <c r="H8" s="6">
        <v>8.68</v>
      </c>
    </row>
    <row r="9" spans="1:8" ht="15">
      <c r="A9" t="s">
        <v>674</v>
      </c>
      <c r="B9" t="s">
        <v>675</v>
      </c>
      <c r="C9" s="5" t="s">
        <v>741</v>
      </c>
      <c r="D9" s="5" t="s">
        <v>734</v>
      </c>
      <c r="E9" s="18">
        <v>240</v>
      </c>
      <c r="F9" s="18">
        <v>140</v>
      </c>
      <c r="G9" s="6">
        <v>5.04</v>
      </c>
      <c r="H9" s="6">
        <v>8.68</v>
      </c>
    </row>
    <row r="10" spans="1:8" ht="15">
      <c r="A10" t="s">
        <v>677</v>
      </c>
      <c r="B10" t="s">
        <v>678</v>
      </c>
      <c r="C10" s="5" t="s">
        <v>742</v>
      </c>
      <c r="D10" s="5" t="s">
        <v>734</v>
      </c>
      <c r="E10" s="18">
        <v>993</v>
      </c>
      <c r="F10" s="18">
        <v>577</v>
      </c>
      <c r="G10" s="6">
        <v>5.04</v>
      </c>
      <c r="H10" s="6">
        <v>8.68</v>
      </c>
    </row>
    <row r="11" spans="1:8" ht="15">
      <c r="A11" t="s">
        <v>680</v>
      </c>
      <c r="B11" t="s">
        <v>681</v>
      </c>
      <c r="C11" s="5" t="s">
        <v>743</v>
      </c>
      <c r="D11" s="5" t="s">
        <v>734</v>
      </c>
      <c r="E11" s="18">
        <v>2559</v>
      </c>
      <c r="F11" s="18">
        <v>1487</v>
      </c>
      <c r="G11" s="6">
        <v>5.04</v>
      </c>
      <c r="H11" s="6">
        <v>8.68</v>
      </c>
    </row>
    <row r="12" spans="1:8" ht="15">
      <c r="A12" t="s">
        <v>683</v>
      </c>
      <c r="B12" t="s">
        <v>672</v>
      </c>
      <c r="C12" s="5" t="s">
        <v>744</v>
      </c>
      <c r="D12" s="5" t="s">
        <v>734</v>
      </c>
      <c r="E12" s="18">
        <v>1193</v>
      </c>
      <c r="F12" s="18">
        <v>693</v>
      </c>
      <c r="G12" s="6">
        <v>5.04</v>
      </c>
      <c r="H12" s="6">
        <v>8.68</v>
      </c>
    </row>
    <row r="13" spans="1:8" ht="15">
      <c r="A13" t="s">
        <v>685</v>
      </c>
      <c r="B13" t="s">
        <v>686</v>
      </c>
      <c r="C13" s="5" t="s">
        <v>745</v>
      </c>
      <c r="D13" s="5" t="s">
        <v>734</v>
      </c>
      <c r="E13" s="18">
        <v>5758</v>
      </c>
      <c r="F13" s="18">
        <v>3344</v>
      </c>
      <c r="G13" s="6">
        <v>5.04</v>
      </c>
      <c r="H13" s="6">
        <v>8.68</v>
      </c>
    </row>
    <row r="14" spans="1:8" ht="15">
      <c r="A14" t="s">
        <v>746</v>
      </c>
      <c r="B14" t="s">
        <v>747</v>
      </c>
      <c r="C14" s="5" t="s">
        <v>748</v>
      </c>
      <c r="D14" s="5" t="s">
        <v>734</v>
      </c>
      <c r="E14" s="18">
        <v>794</v>
      </c>
      <c r="F14" s="18">
        <v>462</v>
      </c>
      <c r="G14" s="6">
        <v>5.04</v>
      </c>
      <c r="H14" s="6">
        <v>8.68</v>
      </c>
    </row>
    <row r="15" spans="1:8" ht="15">
      <c r="A15" t="s">
        <v>691</v>
      </c>
      <c r="B15" t="s">
        <v>692</v>
      </c>
      <c r="C15" s="5" t="s">
        <v>749</v>
      </c>
      <c r="D15" s="5" t="s">
        <v>734</v>
      </c>
      <c r="E15" s="18">
        <v>893</v>
      </c>
      <c r="F15" s="18">
        <v>519</v>
      </c>
      <c r="G15" s="6">
        <v>5.04</v>
      </c>
      <c r="H15" s="6">
        <v>8.68</v>
      </c>
    </row>
    <row r="16" spans="1:8" ht="15">
      <c r="A16" t="s">
        <v>694</v>
      </c>
      <c r="B16" t="s">
        <v>695</v>
      </c>
      <c r="C16" s="5" t="s">
        <v>750</v>
      </c>
      <c r="D16" s="5" t="s">
        <v>734</v>
      </c>
      <c r="E16" s="18">
        <v>1260</v>
      </c>
      <c r="F16" s="18">
        <v>732</v>
      </c>
      <c r="G16" s="6">
        <v>5.04</v>
      </c>
      <c r="H16" s="6">
        <v>8.68</v>
      </c>
    </row>
    <row r="17" spans="1:8" ht="15">
      <c r="A17" t="s">
        <v>697</v>
      </c>
      <c r="B17" t="s">
        <v>698</v>
      </c>
      <c r="C17" s="5" t="s">
        <v>751</v>
      </c>
      <c r="D17" s="5" t="s">
        <v>734</v>
      </c>
      <c r="E17" s="18">
        <v>1260</v>
      </c>
      <c r="F17" s="18">
        <v>732</v>
      </c>
      <c r="G17" s="6">
        <v>5.04</v>
      </c>
      <c r="H17" s="6">
        <v>8.68</v>
      </c>
    </row>
    <row r="18" spans="1:8" ht="15">
      <c r="A18" t="s">
        <v>700</v>
      </c>
      <c r="B18" t="s">
        <v>701</v>
      </c>
      <c r="C18" s="5" t="s">
        <v>752</v>
      </c>
      <c r="D18" s="5" t="s">
        <v>734</v>
      </c>
      <c r="E18" s="18">
        <v>199</v>
      </c>
      <c r="F18" s="18">
        <v>116</v>
      </c>
      <c r="G18" s="6">
        <v>5.04</v>
      </c>
      <c r="H18" s="6">
        <v>8.68</v>
      </c>
    </row>
    <row r="19" spans="1:8" ht="15">
      <c r="A19" t="s">
        <v>703</v>
      </c>
      <c r="B19" t="s">
        <v>704</v>
      </c>
      <c r="C19" s="5" t="s">
        <v>753</v>
      </c>
      <c r="D19" s="5" t="s">
        <v>734</v>
      </c>
      <c r="E19" s="18">
        <v>2018</v>
      </c>
      <c r="F19" s="18">
        <v>1172</v>
      </c>
      <c r="G19" s="6">
        <v>5.04</v>
      </c>
      <c r="H19" s="6">
        <v>8.68</v>
      </c>
    </row>
    <row r="20" spans="1:8" ht="15">
      <c r="A20" t="s">
        <v>754</v>
      </c>
      <c r="B20" t="s">
        <v>678</v>
      </c>
      <c r="C20" s="5" t="s">
        <v>755</v>
      </c>
      <c r="D20" s="5" t="s">
        <v>734</v>
      </c>
      <c r="E20" s="18">
        <v>199</v>
      </c>
      <c r="F20" s="18">
        <v>116</v>
      </c>
      <c r="G20" s="6">
        <v>5.04</v>
      </c>
      <c r="H20" s="6">
        <v>8.68</v>
      </c>
    </row>
    <row r="21" spans="1:8" ht="15">
      <c r="A21" t="s">
        <v>706</v>
      </c>
      <c r="B21" t="s">
        <v>707</v>
      </c>
      <c r="C21" s="5" t="s">
        <v>756</v>
      </c>
      <c r="D21" s="5" t="s">
        <v>734</v>
      </c>
      <c r="E21" s="18">
        <v>1089</v>
      </c>
      <c r="F21" s="18">
        <v>633</v>
      </c>
      <c r="G21" s="6">
        <v>5.04</v>
      </c>
      <c r="H21" s="6">
        <v>8.68</v>
      </c>
    </row>
    <row r="22" spans="1:8" ht="15">
      <c r="A22" t="s">
        <v>709</v>
      </c>
      <c r="B22" t="s">
        <v>701</v>
      </c>
      <c r="C22" s="5" t="s">
        <v>757</v>
      </c>
      <c r="D22" s="5" t="s">
        <v>734</v>
      </c>
      <c r="E22" s="18">
        <v>14046</v>
      </c>
      <c r="F22" s="18">
        <v>8158</v>
      </c>
      <c r="G22" s="6">
        <v>5.04</v>
      </c>
      <c r="H22" s="6">
        <v>8.68</v>
      </c>
    </row>
    <row r="23" spans="1:8" ht="15">
      <c r="A23" t="s">
        <v>711</v>
      </c>
      <c r="C23" s="5" t="s">
        <v>758</v>
      </c>
      <c r="D23" s="5" t="s">
        <v>734</v>
      </c>
      <c r="E23" s="18">
        <v>14457</v>
      </c>
      <c r="F23" s="18">
        <v>8396</v>
      </c>
      <c r="G23" s="6">
        <v>5.04</v>
      </c>
      <c r="H23" s="6">
        <v>8.68</v>
      </c>
    </row>
    <row r="24" spans="1:8" ht="15">
      <c r="A24" t="s">
        <v>713</v>
      </c>
      <c r="B24" t="s">
        <v>678</v>
      </c>
      <c r="C24" s="5" t="s">
        <v>759</v>
      </c>
      <c r="D24" s="5" t="s">
        <v>734</v>
      </c>
      <c r="E24" s="18">
        <v>397</v>
      </c>
      <c r="F24" s="18">
        <v>231</v>
      </c>
      <c r="G24" s="6">
        <v>5.04</v>
      </c>
      <c r="H24" s="6">
        <v>8.68</v>
      </c>
    </row>
    <row r="25" spans="1:8" ht="15">
      <c r="A25" t="s">
        <v>715</v>
      </c>
      <c r="B25" t="s">
        <v>716</v>
      </c>
      <c r="C25" s="5" t="s">
        <v>760</v>
      </c>
      <c r="D25" s="5" t="s">
        <v>734</v>
      </c>
      <c r="E25" s="18">
        <v>7580</v>
      </c>
      <c r="F25" s="18">
        <v>4403</v>
      </c>
      <c r="G25" s="6">
        <v>5.04</v>
      </c>
      <c r="H25" s="6">
        <v>8.68</v>
      </c>
    </row>
    <row r="26" spans="1:8" ht="15">
      <c r="A26" t="s">
        <v>718</v>
      </c>
      <c r="B26" t="s">
        <v>719</v>
      </c>
      <c r="C26" s="5" t="s">
        <v>761</v>
      </c>
      <c r="D26" s="5" t="s">
        <v>734</v>
      </c>
      <c r="E26" s="18">
        <v>14046</v>
      </c>
      <c r="F26" s="18">
        <v>8158</v>
      </c>
      <c r="G26" s="6">
        <v>5.04</v>
      </c>
      <c r="H26" s="6">
        <v>8.68</v>
      </c>
    </row>
    <row r="27" spans="1:8" ht="15">
      <c r="A27" t="s">
        <v>721</v>
      </c>
      <c r="B27" t="s">
        <v>722</v>
      </c>
      <c r="C27" s="5" t="s">
        <v>762</v>
      </c>
      <c r="D27" s="5" t="s">
        <v>734</v>
      </c>
      <c r="E27" s="18">
        <v>2286</v>
      </c>
      <c r="F27" s="18">
        <v>1328</v>
      </c>
      <c r="G27" s="6">
        <v>5.04</v>
      </c>
      <c r="H27" s="6">
        <v>8.68</v>
      </c>
    </row>
    <row r="28" spans="1:8" ht="15">
      <c r="A28" t="s">
        <v>724</v>
      </c>
      <c r="B28" t="s">
        <v>725</v>
      </c>
      <c r="C28" s="5" t="s">
        <v>763</v>
      </c>
      <c r="D28" s="5" t="s">
        <v>734</v>
      </c>
      <c r="E28" s="18">
        <v>518</v>
      </c>
      <c r="F28" s="18">
        <v>301</v>
      </c>
      <c r="G28" s="6">
        <v>5.04</v>
      </c>
      <c r="H28" s="6">
        <v>8.68</v>
      </c>
    </row>
    <row r="29" spans="1:8" ht="15">
      <c r="A29" t="s">
        <v>727</v>
      </c>
      <c r="B29" t="s">
        <v>728</v>
      </c>
      <c r="C29" s="5" t="s">
        <v>764</v>
      </c>
      <c r="D29" s="5" t="s">
        <v>734</v>
      </c>
      <c r="E29" s="18">
        <v>1470</v>
      </c>
      <c r="F29" s="18">
        <v>854</v>
      </c>
      <c r="G29" s="6">
        <v>5.04</v>
      </c>
      <c r="H29" s="6">
        <v>8.68</v>
      </c>
    </row>
    <row r="30" spans="1:8" ht="15">
      <c r="A30" t="s">
        <v>765</v>
      </c>
      <c r="B30" t="s">
        <v>766</v>
      </c>
      <c r="C30" s="5" t="s">
        <v>767</v>
      </c>
      <c r="D30" s="5" t="s">
        <v>734</v>
      </c>
      <c r="E30" s="18">
        <v>600</v>
      </c>
      <c r="F30" s="18">
        <v>349</v>
      </c>
      <c r="G30" s="6">
        <v>5.04</v>
      </c>
      <c r="H30" s="6">
        <v>8.68</v>
      </c>
    </row>
    <row r="31" spans="1:8" ht="15">
      <c r="A31" t="s">
        <v>730</v>
      </c>
      <c r="B31" t="s">
        <v>731</v>
      </c>
      <c r="C31" s="5" t="s">
        <v>768</v>
      </c>
      <c r="D31" s="5" t="s">
        <v>734</v>
      </c>
      <c r="E31" s="18">
        <v>544</v>
      </c>
      <c r="F31" s="18">
        <v>316</v>
      </c>
      <c r="G31" s="6">
        <v>5.04</v>
      </c>
      <c r="H31" s="6">
        <v>8.68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F30"/>
  <sheetViews>
    <sheetView workbookViewId="0" topLeftCell="A1">
      <selection activeCell="A1" sqref="A1"/>
    </sheetView>
  </sheetViews>
  <sheetFormatPr defaultColWidth="8.00390625" defaultRowHeight="15"/>
  <cols>
    <col min="1" max="1" width="15.7109375" style="0" customWidth="1"/>
    <col min="2" max="2" width="18.7109375" style="0" customWidth="1"/>
    <col min="3" max="3" width="59.7109375" style="0" customWidth="1"/>
    <col min="4" max="5" width="61.7109375" style="0" customWidth="1"/>
    <col min="6" max="6" width="63.7109375" style="0" customWidth="1"/>
    <col min="7" max="16384" width="8.7109375" style="0" customWidth="1"/>
  </cols>
  <sheetData>
    <row r="2" spans="1:6" ht="15">
      <c r="A2" s="1" t="s">
        <v>592</v>
      </c>
      <c r="B2" s="1"/>
      <c r="C2" s="1"/>
      <c r="D2" s="1"/>
      <c r="E2" s="1"/>
      <c r="F2" s="1"/>
    </row>
    <row r="5" spans="1:6" ht="15">
      <c r="A5" s="3" t="s">
        <v>655</v>
      </c>
      <c r="B5" s="3" t="s">
        <v>656</v>
      </c>
      <c r="C5" s="3" t="s">
        <v>769</v>
      </c>
      <c r="D5" s="3" t="s">
        <v>770</v>
      </c>
      <c r="E5" s="3" t="s">
        <v>771</v>
      </c>
      <c r="F5" s="3" t="s">
        <v>772</v>
      </c>
    </row>
    <row r="6" spans="1:6" ht="15">
      <c r="A6" t="s">
        <v>773</v>
      </c>
      <c r="B6" t="s">
        <v>774</v>
      </c>
      <c r="C6" s="18">
        <v>181</v>
      </c>
      <c r="D6" s="18">
        <v>106</v>
      </c>
      <c r="E6" s="6">
        <v>5.54</v>
      </c>
      <c r="F6" s="6">
        <v>9.54</v>
      </c>
    </row>
    <row r="7" spans="1:6" ht="15">
      <c r="A7" t="s">
        <v>775</v>
      </c>
      <c r="B7" t="s">
        <v>774</v>
      </c>
      <c r="C7" s="18">
        <v>37</v>
      </c>
      <c r="D7" s="18">
        <v>22</v>
      </c>
      <c r="E7" s="6">
        <v>5.54</v>
      </c>
      <c r="F7" s="6">
        <v>9.54</v>
      </c>
    </row>
    <row r="8" spans="1:6" ht="15">
      <c r="A8" t="s">
        <v>776</v>
      </c>
      <c r="B8" t="s">
        <v>774</v>
      </c>
      <c r="C8" s="18">
        <v>15</v>
      </c>
      <c r="D8" s="18">
        <v>9</v>
      </c>
      <c r="E8" s="6">
        <v>5.54</v>
      </c>
      <c r="F8" s="6">
        <v>9.54</v>
      </c>
    </row>
    <row r="9" spans="1:6" ht="15">
      <c r="A9" t="s">
        <v>777</v>
      </c>
      <c r="B9" t="s">
        <v>774</v>
      </c>
      <c r="C9" s="18">
        <v>33</v>
      </c>
      <c r="D9" s="18">
        <v>20</v>
      </c>
      <c r="E9" s="6">
        <v>5.54</v>
      </c>
      <c r="F9" s="6">
        <v>9.54</v>
      </c>
    </row>
    <row r="10" spans="1:6" ht="15">
      <c r="A10" t="s">
        <v>778</v>
      </c>
      <c r="B10" t="s">
        <v>774</v>
      </c>
      <c r="C10" s="18">
        <v>15</v>
      </c>
      <c r="D10" s="18">
        <v>9</v>
      </c>
      <c r="E10" s="6">
        <v>5.54</v>
      </c>
      <c r="F10" s="6">
        <v>9.54</v>
      </c>
    </row>
    <row r="11" spans="1:6" ht="15">
      <c r="A11" t="s">
        <v>779</v>
      </c>
      <c r="B11" t="s">
        <v>774</v>
      </c>
      <c r="C11" s="18">
        <v>3571</v>
      </c>
      <c r="D11" s="18">
        <v>2074</v>
      </c>
      <c r="E11" s="6">
        <v>5.54</v>
      </c>
      <c r="F11" s="6">
        <v>9.54</v>
      </c>
    </row>
    <row r="12" spans="1:6" ht="15">
      <c r="A12" t="s">
        <v>780</v>
      </c>
      <c r="B12" t="s">
        <v>774</v>
      </c>
      <c r="C12" s="18">
        <v>348</v>
      </c>
      <c r="D12" s="18">
        <v>203</v>
      </c>
      <c r="E12" s="6">
        <v>5.54</v>
      </c>
      <c r="F12" s="6">
        <v>9.54</v>
      </c>
    </row>
    <row r="13" spans="1:6" ht="15">
      <c r="A13" t="s">
        <v>781</v>
      </c>
      <c r="B13" t="s">
        <v>774</v>
      </c>
      <c r="C13" s="18">
        <v>271</v>
      </c>
      <c r="D13" s="18">
        <v>158</v>
      </c>
      <c r="E13" s="6">
        <v>5.54</v>
      </c>
      <c r="F13" s="6">
        <v>9.54</v>
      </c>
    </row>
    <row r="14" spans="1:6" ht="15">
      <c r="A14" t="s">
        <v>782</v>
      </c>
      <c r="B14" t="s">
        <v>774</v>
      </c>
      <c r="C14" s="18">
        <v>40</v>
      </c>
      <c r="D14" s="18">
        <v>24</v>
      </c>
      <c r="E14" s="6">
        <v>5.54</v>
      </c>
      <c r="F14" s="6">
        <v>9.54</v>
      </c>
    </row>
    <row r="15" spans="1:6" ht="15">
      <c r="A15" t="s">
        <v>783</v>
      </c>
      <c r="B15" t="s">
        <v>774</v>
      </c>
      <c r="C15" s="18">
        <v>293</v>
      </c>
      <c r="D15" s="18">
        <v>171</v>
      </c>
      <c r="E15" s="6">
        <v>5.54</v>
      </c>
      <c r="F15" s="6">
        <v>9.54</v>
      </c>
    </row>
    <row r="16" spans="1:6" ht="15">
      <c r="A16" t="s">
        <v>784</v>
      </c>
      <c r="B16" t="s">
        <v>774</v>
      </c>
      <c r="C16" s="18">
        <v>341</v>
      </c>
      <c r="D16" s="18">
        <v>199</v>
      </c>
      <c r="E16" s="6">
        <v>5.54</v>
      </c>
      <c r="F16" s="6">
        <v>9.54</v>
      </c>
    </row>
    <row r="17" spans="1:6" ht="15">
      <c r="A17" t="s">
        <v>785</v>
      </c>
      <c r="B17" t="s">
        <v>774</v>
      </c>
      <c r="C17" s="18">
        <v>37</v>
      </c>
      <c r="D17" s="18">
        <v>22</v>
      </c>
      <c r="E17" s="6">
        <v>5.54</v>
      </c>
      <c r="F17" s="6">
        <v>9.54</v>
      </c>
    </row>
    <row r="18" spans="1:6" ht="15">
      <c r="A18" t="s">
        <v>786</v>
      </c>
      <c r="B18" t="s">
        <v>774</v>
      </c>
      <c r="C18" s="18">
        <v>322</v>
      </c>
      <c r="D18" s="18">
        <v>188</v>
      </c>
      <c r="E18" s="6">
        <v>5.54</v>
      </c>
      <c r="F18" s="6">
        <v>9.54</v>
      </c>
    </row>
    <row r="19" spans="1:6" ht="15">
      <c r="A19" t="s">
        <v>787</v>
      </c>
      <c r="B19" t="s">
        <v>774</v>
      </c>
      <c r="C19" s="18">
        <v>37</v>
      </c>
      <c r="D19" s="18">
        <v>22</v>
      </c>
      <c r="E19" s="6">
        <v>5.54</v>
      </c>
      <c r="F19" s="6">
        <v>9.54</v>
      </c>
    </row>
    <row r="20" spans="1:6" ht="15">
      <c r="A20" t="s">
        <v>788</v>
      </c>
      <c r="B20" t="s">
        <v>774</v>
      </c>
      <c r="C20" s="18">
        <v>97</v>
      </c>
      <c r="D20" s="18">
        <v>57</v>
      </c>
      <c r="E20" s="6">
        <v>5.54</v>
      </c>
      <c r="F20" s="6">
        <v>9.54</v>
      </c>
    </row>
    <row r="21" spans="1:6" ht="15">
      <c r="A21" t="s">
        <v>789</v>
      </c>
      <c r="B21" t="s">
        <v>774</v>
      </c>
      <c r="C21" s="18">
        <v>662</v>
      </c>
      <c r="D21" s="18">
        <v>385</v>
      </c>
      <c r="E21" s="6">
        <v>5.54</v>
      </c>
      <c r="F21" s="6">
        <v>9.54</v>
      </c>
    </row>
    <row r="22" spans="1:6" ht="15">
      <c r="A22" t="s">
        <v>790</v>
      </c>
      <c r="B22" t="s">
        <v>774</v>
      </c>
      <c r="C22" s="18">
        <v>777</v>
      </c>
      <c r="D22" s="18">
        <v>452</v>
      </c>
      <c r="E22" s="6">
        <v>5.54</v>
      </c>
      <c r="F22" s="6">
        <v>9.54</v>
      </c>
    </row>
    <row r="23" spans="1:6" ht="15">
      <c r="A23" t="s">
        <v>791</v>
      </c>
      <c r="B23" t="s">
        <v>774</v>
      </c>
      <c r="C23" s="18">
        <v>777</v>
      </c>
      <c r="D23" s="18">
        <v>452</v>
      </c>
      <c r="E23" s="6">
        <v>5.54</v>
      </c>
      <c r="F23" s="6">
        <v>9.54</v>
      </c>
    </row>
    <row r="24" spans="1:6" ht="15">
      <c r="A24" t="s">
        <v>792</v>
      </c>
      <c r="B24" t="s">
        <v>774</v>
      </c>
      <c r="C24" s="18">
        <v>74</v>
      </c>
      <c r="D24" s="18">
        <v>43</v>
      </c>
      <c r="E24" s="6">
        <v>5.54</v>
      </c>
      <c r="F24" s="6">
        <v>9.54</v>
      </c>
    </row>
    <row r="25" spans="1:6" ht="15">
      <c r="A25" t="s">
        <v>793</v>
      </c>
      <c r="B25" t="s">
        <v>774</v>
      </c>
      <c r="C25" s="18">
        <v>458</v>
      </c>
      <c r="D25" s="18">
        <v>266</v>
      </c>
      <c r="E25" s="6">
        <v>5.54</v>
      </c>
      <c r="F25" s="6">
        <v>9.54</v>
      </c>
    </row>
    <row r="26" spans="1:6" ht="15">
      <c r="A26" t="s">
        <v>794</v>
      </c>
      <c r="B26" t="s">
        <v>774</v>
      </c>
      <c r="C26" s="18">
        <v>15</v>
      </c>
      <c r="D26" s="18">
        <v>9</v>
      </c>
      <c r="E26" s="6">
        <v>5.54</v>
      </c>
      <c r="F26" s="6">
        <v>9.54</v>
      </c>
    </row>
    <row r="27" spans="1:6" ht="15">
      <c r="A27" t="s">
        <v>795</v>
      </c>
      <c r="B27" t="s">
        <v>774</v>
      </c>
      <c r="C27" s="18">
        <v>15</v>
      </c>
      <c r="D27" s="18">
        <v>9</v>
      </c>
      <c r="E27" s="6">
        <v>5.54</v>
      </c>
      <c r="F27" s="6">
        <v>9.54</v>
      </c>
    </row>
    <row r="28" spans="1:6" ht="15">
      <c r="A28" t="s">
        <v>796</v>
      </c>
      <c r="B28" t="s">
        <v>774</v>
      </c>
      <c r="C28" s="18">
        <v>90</v>
      </c>
      <c r="D28" s="18">
        <v>53</v>
      </c>
      <c r="E28" s="6">
        <v>5.54</v>
      </c>
      <c r="F28" s="6">
        <v>9.54</v>
      </c>
    </row>
    <row r="29" spans="1:6" ht="15">
      <c r="A29" t="s">
        <v>797</v>
      </c>
      <c r="B29" t="s">
        <v>774</v>
      </c>
      <c r="C29" s="18">
        <v>37</v>
      </c>
      <c r="D29" s="18">
        <v>22</v>
      </c>
      <c r="E29" s="6">
        <v>5.54</v>
      </c>
      <c r="F29" s="6">
        <v>9.54</v>
      </c>
    </row>
    <row r="30" spans="1:6" ht="15">
      <c r="A30" t="s">
        <v>798</v>
      </c>
      <c r="B30" t="s">
        <v>774</v>
      </c>
      <c r="C30" s="18">
        <v>37</v>
      </c>
      <c r="D30" s="18">
        <v>22</v>
      </c>
      <c r="E30" s="6">
        <v>5.54</v>
      </c>
      <c r="F30" s="6">
        <v>9.54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3:F21"/>
  <sheetViews>
    <sheetView workbookViewId="0" topLeftCell="A1">
      <selection activeCell="A1" sqref="A1"/>
    </sheetView>
  </sheetViews>
  <sheetFormatPr defaultColWidth="8.00390625" defaultRowHeight="15"/>
  <cols>
    <col min="1" max="1" width="15.7109375" style="0" customWidth="1"/>
    <col min="2" max="2" width="18.7109375" style="0" customWidth="1"/>
    <col min="3" max="3" width="59.7109375" style="0" customWidth="1"/>
    <col min="4" max="5" width="61.7109375" style="0" customWidth="1"/>
    <col min="6" max="6" width="63.7109375" style="0" customWidth="1"/>
    <col min="7" max="16384" width="8.7109375" style="0" customWidth="1"/>
  </cols>
  <sheetData>
    <row r="3" spans="1:6" ht="15">
      <c r="A3" s="3" t="s">
        <v>655</v>
      </c>
      <c r="B3" s="3" t="s">
        <v>656</v>
      </c>
      <c r="C3" s="3" t="s">
        <v>769</v>
      </c>
      <c r="D3" s="3" t="s">
        <v>770</v>
      </c>
      <c r="E3" s="3" t="s">
        <v>771</v>
      </c>
      <c r="F3" s="3" t="s">
        <v>772</v>
      </c>
    </row>
    <row r="4" spans="1:6" ht="15">
      <c r="A4" t="s">
        <v>799</v>
      </c>
      <c r="B4" t="s">
        <v>774</v>
      </c>
      <c r="C4" s="18">
        <v>74</v>
      </c>
      <c r="D4" s="18">
        <v>43</v>
      </c>
      <c r="E4" s="6">
        <v>5.54</v>
      </c>
      <c r="F4" s="6">
        <v>9.54</v>
      </c>
    </row>
    <row r="5" spans="1:6" ht="15">
      <c r="A5" t="s">
        <v>800</v>
      </c>
      <c r="B5" t="s">
        <v>774</v>
      </c>
      <c r="C5" s="18">
        <v>30</v>
      </c>
      <c r="D5" s="18">
        <v>18</v>
      </c>
      <c r="E5" s="6">
        <v>5.54</v>
      </c>
      <c r="F5" s="6">
        <v>9.54</v>
      </c>
    </row>
    <row r="6" spans="1:6" ht="15">
      <c r="A6" t="s">
        <v>801</v>
      </c>
      <c r="B6" t="s">
        <v>774</v>
      </c>
      <c r="C6" s="18">
        <v>3571</v>
      </c>
      <c r="D6" s="18">
        <v>2074</v>
      </c>
      <c r="E6" s="6">
        <v>5.54</v>
      </c>
      <c r="F6" s="6">
        <v>9.54</v>
      </c>
    </row>
    <row r="7" spans="1:6" ht="15">
      <c r="A7" t="s">
        <v>802</v>
      </c>
      <c r="B7" t="s">
        <v>774</v>
      </c>
      <c r="C7" s="18">
        <v>37</v>
      </c>
      <c r="D7" s="18">
        <v>22</v>
      </c>
      <c r="E7" s="6">
        <v>5.54</v>
      </c>
      <c r="F7" s="6">
        <v>9.54</v>
      </c>
    </row>
    <row r="8" spans="1:6" ht="15">
      <c r="A8" t="s">
        <v>803</v>
      </c>
      <c r="B8" t="s">
        <v>774</v>
      </c>
      <c r="C8" s="18">
        <v>19</v>
      </c>
      <c r="D8" s="18">
        <v>12</v>
      </c>
      <c r="E8" s="6">
        <v>5.54</v>
      </c>
      <c r="F8" s="6">
        <v>9.54</v>
      </c>
    </row>
    <row r="9" spans="1:6" ht="15">
      <c r="A9" t="s">
        <v>804</v>
      </c>
      <c r="B9" t="s">
        <v>774</v>
      </c>
      <c r="C9" s="18">
        <v>74</v>
      </c>
      <c r="D9" s="18">
        <v>43</v>
      </c>
      <c r="E9" s="6">
        <v>5.54</v>
      </c>
      <c r="F9" s="6">
        <v>9.54</v>
      </c>
    </row>
    <row r="10" spans="1:6" ht="15">
      <c r="A10" t="s">
        <v>805</v>
      </c>
      <c r="B10" t="s">
        <v>774</v>
      </c>
      <c r="C10" s="18">
        <v>1239</v>
      </c>
      <c r="D10" s="18">
        <v>720</v>
      </c>
      <c r="E10" s="6">
        <v>5.54</v>
      </c>
      <c r="F10" s="6">
        <v>9.54</v>
      </c>
    </row>
    <row r="11" spans="1:6" ht="15">
      <c r="A11" t="s">
        <v>806</v>
      </c>
      <c r="B11" t="s">
        <v>774</v>
      </c>
      <c r="C11" s="18">
        <v>2061</v>
      </c>
      <c r="D11" s="18">
        <v>1197</v>
      </c>
      <c r="E11" s="6">
        <v>5.54</v>
      </c>
      <c r="F11" s="6">
        <v>9.54</v>
      </c>
    </row>
    <row r="12" spans="1:6" ht="15">
      <c r="A12" t="s">
        <v>807</v>
      </c>
      <c r="B12" t="s">
        <v>774</v>
      </c>
      <c r="C12" s="18">
        <v>17</v>
      </c>
      <c r="D12" s="18">
        <v>10</v>
      </c>
      <c r="E12" s="6">
        <v>5.54</v>
      </c>
      <c r="F12" s="6">
        <v>9.54</v>
      </c>
    </row>
    <row r="13" spans="1:6" ht="15">
      <c r="A13" t="s">
        <v>808</v>
      </c>
      <c r="B13" t="s">
        <v>774</v>
      </c>
      <c r="C13" s="18">
        <v>3571</v>
      </c>
      <c r="D13" s="18">
        <v>2074</v>
      </c>
      <c r="E13" s="6">
        <v>5.54</v>
      </c>
      <c r="F13" s="6">
        <v>9.54</v>
      </c>
    </row>
    <row r="14" spans="1:6" ht="15">
      <c r="A14" t="s">
        <v>809</v>
      </c>
      <c r="B14" t="s">
        <v>774</v>
      </c>
      <c r="C14" s="18">
        <v>1323</v>
      </c>
      <c r="D14" s="18">
        <v>769</v>
      </c>
      <c r="E14" s="6">
        <v>5.54</v>
      </c>
      <c r="F14" s="6">
        <v>9.54</v>
      </c>
    </row>
    <row r="15" spans="1:6" ht="15">
      <c r="A15" t="s">
        <v>810</v>
      </c>
      <c r="B15" t="s">
        <v>774</v>
      </c>
      <c r="C15" s="18">
        <v>324</v>
      </c>
      <c r="D15" s="18">
        <v>189</v>
      </c>
      <c r="E15" s="6">
        <v>5.54</v>
      </c>
      <c r="F15" s="6">
        <v>9.54</v>
      </c>
    </row>
    <row r="16" spans="1:6" ht="15">
      <c r="A16" t="s">
        <v>811</v>
      </c>
      <c r="B16" t="s">
        <v>774</v>
      </c>
      <c r="C16" s="18">
        <v>19</v>
      </c>
      <c r="D16" s="18">
        <v>12</v>
      </c>
      <c r="E16" s="6">
        <v>5.54</v>
      </c>
      <c r="F16" s="6">
        <v>9.54</v>
      </c>
    </row>
    <row r="17" spans="1:6" ht="15">
      <c r="A17" t="s">
        <v>812</v>
      </c>
      <c r="B17" t="s">
        <v>774</v>
      </c>
      <c r="C17" s="18">
        <v>348</v>
      </c>
      <c r="D17" s="18">
        <v>203</v>
      </c>
      <c r="E17" s="6">
        <v>5.54</v>
      </c>
      <c r="F17" s="6">
        <v>9.54</v>
      </c>
    </row>
    <row r="18" spans="1:6" ht="15">
      <c r="A18" t="s">
        <v>813</v>
      </c>
      <c r="B18" t="s">
        <v>774</v>
      </c>
      <c r="C18" s="18">
        <v>1334</v>
      </c>
      <c r="D18" s="18">
        <v>775</v>
      </c>
      <c r="E18" s="6">
        <v>5.54</v>
      </c>
      <c r="F18" s="6">
        <v>9.54</v>
      </c>
    </row>
    <row r="19" spans="1:6" ht="15">
      <c r="A19" t="s">
        <v>814</v>
      </c>
      <c r="B19" t="s">
        <v>774</v>
      </c>
      <c r="C19" s="18">
        <v>15</v>
      </c>
      <c r="D19" s="18">
        <v>9</v>
      </c>
      <c r="E19" s="6">
        <v>5.54</v>
      </c>
      <c r="F19" s="6">
        <v>9.54</v>
      </c>
    </row>
    <row r="20" spans="1:6" ht="15">
      <c r="A20" t="s">
        <v>815</v>
      </c>
      <c r="B20" t="s">
        <v>774</v>
      </c>
      <c r="C20" s="18">
        <v>3</v>
      </c>
      <c r="D20" s="18">
        <v>2</v>
      </c>
      <c r="E20" s="6">
        <v>5.54</v>
      </c>
      <c r="F20" s="6">
        <v>9.54</v>
      </c>
    </row>
    <row r="21" spans="1:6" ht="15">
      <c r="A21" t="s">
        <v>816</v>
      </c>
      <c r="B21" t="s">
        <v>774</v>
      </c>
      <c r="C21" s="18">
        <v>37</v>
      </c>
      <c r="D21" s="18">
        <v>22</v>
      </c>
      <c r="E21" s="6">
        <v>5.54</v>
      </c>
      <c r="F21" s="6">
        <v>9.54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I23"/>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6.7109375" style="0" customWidth="1"/>
    <col min="9" max="9" width="1.7109375" style="0" customWidth="1"/>
    <col min="10" max="16384" width="8.7109375" style="0" customWidth="1"/>
  </cols>
  <sheetData>
    <row r="2" spans="1:6" ht="15">
      <c r="A2" s="1" t="s">
        <v>84</v>
      </c>
      <c r="B2" s="1"/>
      <c r="C2" s="1"/>
      <c r="D2" s="1"/>
      <c r="E2" s="1"/>
      <c r="F2" s="1"/>
    </row>
    <row r="4" spans="1:8" ht="15" customHeight="1">
      <c r="A4" s="7" t="s">
        <v>85</v>
      </c>
      <c r="B4" s="7"/>
      <c r="C4" s="16" t="s">
        <v>86</v>
      </c>
      <c r="D4" s="16"/>
      <c r="E4" s="7"/>
      <c r="F4" s="7"/>
      <c r="G4" s="16" t="s">
        <v>87</v>
      </c>
      <c r="H4" s="16"/>
    </row>
    <row r="5" ht="15">
      <c r="A5" s="21" t="s">
        <v>88</v>
      </c>
    </row>
    <row r="6" spans="1:8" ht="15">
      <c r="A6" t="s">
        <v>89</v>
      </c>
      <c r="D6" s="18">
        <v>1336348</v>
      </c>
      <c r="H6" s="17" t="s">
        <v>90</v>
      </c>
    </row>
    <row r="7" spans="1:8" ht="15">
      <c r="A7" t="s">
        <v>91</v>
      </c>
      <c r="D7" s="18">
        <v>1850366</v>
      </c>
      <c r="H7" s="17" t="s">
        <v>92</v>
      </c>
    </row>
    <row r="8" spans="1:8" ht="15">
      <c r="A8" t="s">
        <v>93</v>
      </c>
      <c r="D8" s="18">
        <v>2690168</v>
      </c>
      <c r="H8" s="17" t="s">
        <v>94</v>
      </c>
    </row>
    <row r="9" spans="1:8" ht="15">
      <c r="A9" t="s">
        <v>95</v>
      </c>
      <c r="D9" s="18">
        <v>1216840</v>
      </c>
      <c r="H9" s="17" t="s">
        <v>96</v>
      </c>
    </row>
    <row r="10" spans="4:8" ht="15">
      <c r="D10" s="17"/>
      <c r="H10" s="17"/>
    </row>
    <row r="11" ht="15">
      <c r="A11" s="21" t="s">
        <v>97</v>
      </c>
    </row>
    <row r="12" spans="1:9" ht="15">
      <c r="A12" t="s">
        <v>98</v>
      </c>
      <c r="D12" s="18">
        <v>44965</v>
      </c>
      <c r="H12" s="17"/>
      <c r="I12" t="s">
        <v>99</v>
      </c>
    </row>
    <row r="13" spans="1:8" ht="15">
      <c r="A13" t="s">
        <v>100</v>
      </c>
      <c r="D13" s="18">
        <v>1336348</v>
      </c>
      <c r="H13" s="17" t="s">
        <v>90</v>
      </c>
    </row>
    <row r="14" spans="1:9" ht="15">
      <c r="A14" t="s">
        <v>101</v>
      </c>
      <c r="D14" s="18">
        <v>47347</v>
      </c>
      <c r="H14" s="17"/>
      <c r="I14" t="s">
        <v>99</v>
      </c>
    </row>
    <row r="15" spans="1:9" ht="15">
      <c r="A15" t="s">
        <v>102</v>
      </c>
      <c r="D15" s="18">
        <v>35224</v>
      </c>
      <c r="H15" s="17"/>
      <c r="I15" t="s">
        <v>99</v>
      </c>
    </row>
    <row r="16" spans="1:9" ht="15">
      <c r="A16" t="s">
        <v>103</v>
      </c>
      <c r="D16" s="18">
        <v>25483</v>
      </c>
      <c r="H16" s="17"/>
      <c r="I16" t="s">
        <v>99</v>
      </c>
    </row>
    <row r="17" spans="1:8" ht="15">
      <c r="A17" t="s">
        <v>104</v>
      </c>
      <c r="D17" s="18">
        <v>191045</v>
      </c>
      <c r="H17" s="17" t="s">
        <v>105</v>
      </c>
    </row>
    <row r="18" spans="1:8" ht="15">
      <c r="A18" t="s">
        <v>106</v>
      </c>
      <c r="D18" s="18">
        <v>457039</v>
      </c>
      <c r="H18" s="17" t="s">
        <v>107</v>
      </c>
    </row>
    <row r="19" spans="1:9" ht="15">
      <c r="A19" t="s">
        <v>108</v>
      </c>
      <c r="D19" s="18">
        <v>102859</v>
      </c>
      <c r="H19" s="17"/>
      <c r="I19" t="s">
        <v>99</v>
      </c>
    </row>
    <row r="20" spans="1:9" ht="15">
      <c r="A20" t="s">
        <v>109</v>
      </c>
      <c r="D20" s="18">
        <v>97197</v>
      </c>
      <c r="H20" s="17"/>
      <c r="I20" t="s">
        <v>99</v>
      </c>
    </row>
    <row r="21" spans="1:9" ht="15">
      <c r="A21" t="s">
        <v>110</v>
      </c>
      <c r="D21" s="18">
        <v>6000</v>
      </c>
      <c r="H21" s="17"/>
      <c r="I21" t="s">
        <v>99</v>
      </c>
    </row>
    <row r="22" spans="1:9" ht="15">
      <c r="A22" t="s">
        <v>111</v>
      </c>
      <c r="D22" s="18">
        <v>138873</v>
      </c>
      <c r="H22" s="17"/>
      <c r="I22" t="s">
        <v>99</v>
      </c>
    </row>
    <row r="23" spans="1:8" ht="15">
      <c r="A23" s="10" t="s">
        <v>112</v>
      </c>
      <c r="D23" s="18">
        <v>2482600</v>
      </c>
      <c r="H23" s="17" t="s">
        <v>113</v>
      </c>
    </row>
  </sheetData>
  <sheetProtection selectLockedCells="1" selectUnlockedCells="1"/>
  <mergeCells count="3">
    <mergeCell ref="A2:F2"/>
    <mergeCell ref="C4:D4"/>
    <mergeCell ref="G4:H4"/>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F30"/>
  <sheetViews>
    <sheetView workbookViewId="0" topLeftCell="A1">
      <selection activeCell="A1" sqref="A1"/>
    </sheetView>
  </sheetViews>
  <sheetFormatPr defaultColWidth="8.00390625" defaultRowHeight="15"/>
  <cols>
    <col min="1" max="1" width="15.7109375" style="0" customWidth="1"/>
    <col min="2" max="2" width="18.7109375" style="0" customWidth="1"/>
    <col min="3" max="3" width="59.7109375" style="0" customWidth="1"/>
    <col min="4" max="5" width="61.7109375" style="0" customWidth="1"/>
    <col min="6" max="6" width="63.7109375" style="0" customWidth="1"/>
    <col min="7" max="16384" width="8.7109375" style="0" customWidth="1"/>
  </cols>
  <sheetData>
    <row r="2" spans="1:6" ht="15">
      <c r="A2" s="1" t="s">
        <v>817</v>
      </c>
      <c r="B2" s="1"/>
      <c r="C2" s="1"/>
      <c r="D2" s="1"/>
      <c r="E2" s="1"/>
      <c r="F2" s="1"/>
    </row>
    <row r="5" spans="1:6" ht="15">
      <c r="A5" s="3" t="s">
        <v>655</v>
      </c>
      <c r="B5" s="3" t="s">
        <v>656</v>
      </c>
      <c r="C5" s="3" t="s">
        <v>818</v>
      </c>
      <c r="D5" s="3" t="s">
        <v>770</v>
      </c>
      <c r="E5" s="3" t="s">
        <v>771</v>
      </c>
      <c r="F5" s="3" t="s">
        <v>772</v>
      </c>
    </row>
    <row r="6" spans="1:6" ht="15">
      <c r="A6" t="s">
        <v>816</v>
      </c>
      <c r="B6" t="s">
        <v>819</v>
      </c>
      <c r="C6" s="18">
        <v>497</v>
      </c>
      <c r="D6" s="18">
        <v>289</v>
      </c>
      <c r="E6" s="6">
        <v>5.54</v>
      </c>
      <c r="F6" s="6">
        <v>9.54</v>
      </c>
    </row>
    <row r="7" spans="1:6" ht="15">
      <c r="A7" t="s">
        <v>820</v>
      </c>
      <c r="B7" t="s">
        <v>819</v>
      </c>
      <c r="C7" s="18">
        <v>8439</v>
      </c>
      <c r="D7" s="18">
        <v>4901</v>
      </c>
      <c r="E7" s="6">
        <v>5.54</v>
      </c>
      <c r="F7" s="6">
        <v>9.54</v>
      </c>
    </row>
    <row r="8" spans="1:6" ht="15">
      <c r="A8" t="s">
        <v>821</v>
      </c>
      <c r="B8" t="s">
        <v>819</v>
      </c>
      <c r="C8" s="18">
        <v>126</v>
      </c>
      <c r="D8" s="18">
        <v>74</v>
      </c>
      <c r="E8" s="6">
        <v>5.54</v>
      </c>
      <c r="F8" s="6">
        <v>9.54</v>
      </c>
    </row>
    <row r="9" spans="1:6" ht="15">
      <c r="A9" t="s">
        <v>822</v>
      </c>
      <c r="B9" t="s">
        <v>819</v>
      </c>
      <c r="C9" s="18">
        <v>452</v>
      </c>
      <c r="D9" s="18">
        <v>263</v>
      </c>
      <c r="E9" s="6">
        <v>5.54</v>
      </c>
      <c r="F9" s="6">
        <v>9.54</v>
      </c>
    </row>
    <row r="10" spans="1:6" ht="15">
      <c r="A10" t="s">
        <v>823</v>
      </c>
      <c r="B10" t="s">
        <v>819</v>
      </c>
      <c r="C10" s="18">
        <v>958</v>
      </c>
      <c r="D10" s="18">
        <v>557</v>
      </c>
      <c r="E10" s="6">
        <v>5.54</v>
      </c>
      <c r="F10" s="6">
        <v>9.54</v>
      </c>
    </row>
    <row r="11" spans="1:6" ht="15">
      <c r="A11" t="s">
        <v>824</v>
      </c>
      <c r="B11" t="s">
        <v>819</v>
      </c>
      <c r="C11" s="18">
        <v>786</v>
      </c>
      <c r="D11" s="18">
        <v>457</v>
      </c>
      <c r="E11" s="6">
        <v>5.54</v>
      </c>
      <c r="F11" s="6">
        <v>9.54</v>
      </c>
    </row>
    <row r="12" spans="1:6" ht="15">
      <c r="A12" t="s">
        <v>825</v>
      </c>
      <c r="B12" t="s">
        <v>819</v>
      </c>
      <c r="C12" s="18">
        <v>542</v>
      </c>
      <c r="D12" s="18">
        <v>315</v>
      </c>
      <c r="E12" s="6">
        <v>5.54</v>
      </c>
      <c r="F12" s="6">
        <v>9.54</v>
      </c>
    </row>
    <row r="13" spans="1:6" ht="15">
      <c r="A13" t="s">
        <v>826</v>
      </c>
      <c r="B13" t="s">
        <v>819</v>
      </c>
      <c r="C13" s="18">
        <v>786</v>
      </c>
      <c r="D13" s="18">
        <v>457</v>
      </c>
      <c r="E13" s="6">
        <v>5.54</v>
      </c>
      <c r="F13" s="6">
        <v>9.54</v>
      </c>
    </row>
    <row r="14" spans="1:6" ht="15">
      <c r="A14" t="s">
        <v>827</v>
      </c>
      <c r="B14" t="s">
        <v>819</v>
      </c>
      <c r="C14" s="18">
        <v>580</v>
      </c>
      <c r="D14" s="18">
        <v>337</v>
      </c>
      <c r="E14" s="6">
        <v>5.54</v>
      </c>
      <c r="F14" s="6">
        <v>9.54</v>
      </c>
    </row>
    <row r="15" spans="1:6" ht="15">
      <c r="A15" t="s">
        <v>828</v>
      </c>
      <c r="B15" t="s">
        <v>819</v>
      </c>
      <c r="C15" s="18">
        <v>497</v>
      </c>
      <c r="D15" s="18">
        <v>289</v>
      </c>
      <c r="E15" s="6">
        <v>5.54</v>
      </c>
      <c r="F15" s="6">
        <v>9.54</v>
      </c>
    </row>
    <row r="16" spans="1:6" ht="15">
      <c r="A16" t="s">
        <v>829</v>
      </c>
      <c r="B16" t="s">
        <v>819</v>
      </c>
      <c r="C16" s="18">
        <v>145</v>
      </c>
      <c r="D16" s="18">
        <v>85</v>
      </c>
      <c r="E16" s="6">
        <v>5.54</v>
      </c>
      <c r="F16" s="6">
        <v>9.54</v>
      </c>
    </row>
    <row r="17" spans="1:6" ht="15">
      <c r="A17" t="s">
        <v>830</v>
      </c>
      <c r="B17" t="s">
        <v>819</v>
      </c>
      <c r="C17" s="18">
        <v>8439</v>
      </c>
      <c r="D17" s="18">
        <v>4901</v>
      </c>
      <c r="E17" s="6">
        <v>5.54</v>
      </c>
      <c r="F17" s="6">
        <v>9.54</v>
      </c>
    </row>
    <row r="18" spans="1:6" ht="15">
      <c r="A18" t="s">
        <v>831</v>
      </c>
      <c r="B18" t="s">
        <v>819</v>
      </c>
      <c r="C18" s="18">
        <v>773</v>
      </c>
      <c r="D18" s="18">
        <v>449</v>
      </c>
      <c r="E18" s="6">
        <v>5.54</v>
      </c>
      <c r="F18" s="6">
        <v>9.54</v>
      </c>
    </row>
    <row r="19" spans="1:6" ht="15">
      <c r="A19" t="s">
        <v>832</v>
      </c>
      <c r="B19" t="s">
        <v>819</v>
      </c>
      <c r="C19" s="18">
        <v>8439</v>
      </c>
      <c r="D19" s="18">
        <v>4901</v>
      </c>
      <c r="E19" s="6">
        <v>5.54</v>
      </c>
      <c r="F19" s="6">
        <v>9.54</v>
      </c>
    </row>
    <row r="20" spans="1:6" ht="15">
      <c r="A20" t="s">
        <v>833</v>
      </c>
      <c r="B20" t="s">
        <v>819</v>
      </c>
      <c r="C20" s="18">
        <v>980</v>
      </c>
      <c r="D20" s="18">
        <v>570</v>
      </c>
      <c r="E20" s="6">
        <v>5.54</v>
      </c>
      <c r="F20" s="6">
        <v>9.54</v>
      </c>
    </row>
    <row r="21" spans="1:6" ht="15">
      <c r="A21" t="s">
        <v>834</v>
      </c>
      <c r="B21" t="s">
        <v>819</v>
      </c>
      <c r="C21" s="18">
        <v>6635</v>
      </c>
      <c r="D21" s="18">
        <v>3854</v>
      </c>
      <c r="E21" s="6">
        <v>5.54</v>
      </c>
      <c r="F21" s="6">
        <v>9.54</v>
      </c>
    </row>
    <row r="22" spans="1:6" ht="15">
      <c r="A22" t="s">
        <v>835</v>
      </c>
      <c r="B22" t="s">
        <v>819</v>
      </c>
      <c r="C22" s="18">
        <v>893</v>
      </c>
      <c r="D22" s="18">
        <v>519</v>
      </c>
      <c r="E22" s="6">
        <v>5.54</v>
      </c>
      <c r="F22" s="6">
        <v>9.54</v>
      </c>
    </row>
    <row r="23" spans="1:6" ht="15">
      <c r="A23" t="s">
        <v>836</v>
      </c>
      <c r="B23" t="s">
        <v>819</v>
      </c>
      <c r="C23" s="18">
        <v>2469</v>
      </c>
      <c r="D23" s="18">
        <v>1434</v>
      </c>
      <c r="E23" s="6">
        <v>5.54</v>
      </c>
      <c r="F23" s="6">
        <v>9.54</v>
      </c>
    </row>
    <row r="24" spans="1:6" ht="15">
      <c r="A24" t="s">
        <v>837</v>
      </c>
      <c r="B24" t="s">
        <v>819</v>
      </c>
      <c r="C24" s="18">
        <v>993</v>
      </c>
      <c r="D24" s="18">
        <v>577</v>
      </c>
      <c r="E24" s="6">
        <v>5.54</v>
      </c>
      <c r="F24" s="6">
        <v>9.54</v>
      </c>
    </row>
    <row r="25" spans="1:6" ht="15">
      <c r="A25" t="s">
        <v>838</v>
      </c>
      <c r="B25" t="s">
        <v>819</v>
      </c>
      <c r="C25" s="18">
        <v>8924</v>
      </c>
      <c r="D25" s="18">
        <v>5183</v>
      </c>
      <c r="E25" s="6">
        <v>5.54</v>
      </c>
      <c r="F25" s="6">
        <v>9.54</v>
      </c>
    </row>
    <row r="26" spans="1:6" ht="15">
      <c r="A26" t="s">
        <v>839</v>
      </c>
      <c r="B26" t="s">
        <v>840</v>
      </c>
      <c r="C26" s="18">
        <v>462</v>
      </c>
      <c r="D26" s="18">
        <v>269</v>
      </c>
      <c r="E26" s="6">
        <v>5.54</v>
      </c>
      <c r="F26" s="6">
        <v>9.54</v>
      </c>
    </row>
    <row r="27" spans="1:6" ht="15">
      <c r="A27" t="s">
        <v>841</v>
      </c>
      <c r="B27" t="s">
        <v>840</v>
      </c>
      <c r="C27" s="18">
        <v>8113</v>
      </c>
      <c r="D27" s="18">
        <v>4712</v>
      </c>
      <c r="E27" s="6">
        <v>5.54</v>
      </c>
      <c r="F27" s="6">
        <v>9.54</v>
      </c>
    </row>
    <row r="28" spans="1:6" ht="15">
      <c r="A28" t="s">
        <v>842</v>
      </c>
      <c r="B28" t="s">
        <v>840</v>
      </c>
      <c r="C28" s="18">
        <v>786</v>
      </c>
      <c r="D28" s="18">
        <v>457</v>
      </c>
      <c r="E28" s="6">
        <v>5.54</v>
      </c>
      <c r="F28" s="6">
        <v>9.54</v>
      </c>
    </row>
    <row r="29" spans="1:6" ht="15">
      <c r="A29" t="s">
        <v>843</v>
      </c>
      <c r="B29" t="s">
        <v>840</v>
      </c>
      <c r="C29" s="18">
        <v>190</v>
      </c>
      <c r="D29" s="18">
        <v>111</v>
      </c>
      <c r="E29" s="6">
        <v>5.54</v>
      </c>
      <c r="F29" s="6">
        <v>9.54</v>
      </c>
    </row>
    <row r="30" spans="1:6" ht="15">
      <c r="A30" t="s">
        <v>844</v>
      </c>
      <c r="B30" t="s">
        <v>840</v>
      </c>
      <c r="C30" s="18">
        <v>832</v>
      </c>
      <c r="D30" s="18">
        <v>484</v>
      </c>
      <c r="E30" s="6">
        <v>5.54</v>
      </c>
      <c r="F30" s="6">
        <v>9.54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3:F13"/>
  <sheetViews>
    <sheetView workbookViewId="0" topLeftCell="A1">
      <selection activeCell="A1" sqref="A1"/>
    </sheetView>
  </sheetViews>
  <sheetFormatPr defaultColWidth="8.00390625" defaultRowHeight="15"/>
  <cols>
    <col min="1" max="1" width="15.7109375" style="0" customWidth="1"/>
    <col min="2" max="2" width="18.7109375" style="0" customWidth="1"/>
    <col min="3" max="3" width="59.7109375" style="0" customWidth="1"/>
    <col min="4" max="5" width="61.7109375" style="0" customWidth="1"/>
    <col min="6" max="6" width="63.7109375" style="0" customWidth="1"/>
    <col min="7" max="16384" width="8.7109375" style="0" customWidth="1"/>
  </cols>
  <sheetData>
    <row r="3" spans="1:6" ht="15">
      <c r="A3" s="3" t="s">
        <v>655</v>
      </c>
      <c r="B3" s="3" t="s">
        <v>656</v>
      </c>
      <c r="C3" s="3" t="s">
        <v>818</v>
      </c>
      <c r="D3" s="3" t="s">
        <v>770</v>
      </c>
      <c r="E3" s="3" t="s">
        <v>771</v>
      </c>
      <c r="F3" s="3" t="s">
        <v>772</v>
      </c>
    </row>
    <row r="4" spans="1:6" ht="15">
      <c r="A4" t="s">
        <v>845</v>
      </c>
      <c r="B4" t="s">
        <v>840</v>
      </c>
      <c r="C4" s="18">
        <v>2906</v>
      </c>
      <c r="D4" s="18">
        <v>1688</v>
      </c>
      <c r="E4" s="6">
        <v>5.54</v>
      </c>
      <c r="F4" s="6">
        <v>9.54</v>
      </c>
    </row>
    <row r="5" spans="1:6" ht="15">
      <c r="A5" t="s">
        <v>846</v>
      </c>
      <c r="B5" t="s">
        <v>840</v>
      </c>
      <c r="C5" s="18">
        <v>462</v>
      </c>
      <c r="D5" s="18">
        <v>269</v>
      </c>
      <c r="E5" s="6">
        <v>5.54</v>
      </c>
      <c r="F5" s="6">
        <v>9.54</v>
      </c>
    </row>
    <row r="6" spans="1:6" ht="15">
      <c r="A6" t="s">
        <v>847</v>
      </c>
      <c r="B6" t="s">
        <v>840</v>
      </c>
      <c r="C6" s="18">
        <v>109</v>
      </c>
      <c r="D6" s="18">
        <v>64</v>
      </c>
      <c r="E6" s="6">
        <v>5.54</v>
      </c>
      <c r="F6" s="6">
        <v>9.54</v>
      </c>
    </row>
    <row r="7" spans="1:6" ht="15">
      <c r="A7" t="s">
        <v>848</v>
      </c>
      <c r="B7" t="s">
        <v>840</v>
      </c>
      <c r="C7" s="18">
        <v>8113</v>
      </c>
      <c r="D7" s="18">
        <v>4712</v>
      </c>
      <c r="E7" s="6">
        <v>5.54</v>
      </c>
      <c r="F7" s="6">
        <v>9.54</v>
      </c>
    </row>
    <row r="8" spans="1:6" ht="15">
      <c r="A8" t="s">
        <v>849</v>
      </c>
      <c r="B8" t="s">
        <v>840</v>
      </c>
      <c r="C8" s="18">
        <v>4263</v>
      </c>
      <c r="D8" s="18">
        <v>2476</v>
      </c>
      <c r="E8" s="6">
        <v>5.54</v>
      </c>
      <c r="F8" s="6">
        <v>9.54</v>
      </c>
    </row>
    <row r="9" spans="1:6" ht="15">
      <c r="A9" t="s">
        <v>850</v>
      </c>
      <c r="B9" t="s">
        <v>840</v>
      </c>
      <c r="C9" s="18">
        <v>8113</v>
      </c>
      <c r="D9" s="18">
        <v>4712</v>
      </c>
      <c r="E9" s="6">
        <v>5.54</v>
      </c>
      <c r="F9" s="6">
        <v>9.54</v>
      </c>
    </row>
    <row r="10" spans="1:6" ht="15">
      <c r="A10" t="s">
        <v>851</v>
      </c>
      <c r="B10" t="s">
        <v>840</v>
      </c>
      <c r="C10" s="18">
        <v>5704</v>
      </c>
      <c r="D10" s="18">
        <v>3313</v>
      </c>
      <c r="E10" s="6">
        <v>5.54</v>
      </c>
      <c r="F10" s="6">
        <v>9.54</v>
      </c>
    </row>
    <row r="11" spans="1:6" ht="15">
      <c r="A11" t="s">
        <v>852</v>
      </c>
      <c r="B11" t="s">
        <v>840</v>
      </c>
      <c r="C11" s="18">
        <v>832</v>
      </c>
      <c r="D11" s="18">
        <v>484</v>
      </c>
      <c r="E11" s="6">
        <v>5.54</v>
      </c>
      <c r="F11" s="6">
        <v>9.54</v>
      </c>
    </row>
    <row r="12" spans="1:6" ht="15">
      <c r="A12" t="s">
        <v>853</v>
      </c>
      <c r="B12" t="s">
        <v>840</v>
      </c>
      <c r="C12" s="18">
        <v>924</v>
      </c>
      <c r="D12" s="18">
        <v>537</v>
      </c>
      <c r="E12" s="6">
        <v>5.54</v>
      </c>
      <c r="F12" s="6">
        <v>9.54</v>
      </c>
    </row>
    <row r="13" spans="1:6" ht="15">
      <c r="A13" t="s">
        <v>854</v>
      </c>
      <c r="B13" t="s">
        <v>840</v>
      </c>
      <c r="C13" s="18">
        <v>8309</v>
      </c>
      <c r="D13" s="18">
        <v>4826</v>
      </c>
      <c r="E13" s="6">
        <v>5.54</v>
      </c>
      <c r="F13" s="6">
        <v>9.54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7.7109375" style="0" customWidth="1"/>
    <col min="4" max="4" width="2.7109375" style="0" customWidth="1"/>
    <col min="5" max="6" width="8.7109375" style="0" customWidth="1"/>
    <col min="7" max="7" width="7.7109375" style="0" customWidth="1"/>
    <col min="8" max="16384" width="8.7109375" style="0" customWidth="1"/>
  </cols>
  <sheetData>
    <row r="2" spans="1:6" ht="15">
      <c r="A2" s="1" t="s">
        <v>855</v>
      </c>
      <c r="B2" s="1"/>
      <c r="C2" s="1"/>
      <c r="D2" s="1"/>
      <c r="E2" s="1"/>
      <c r="F2" s="1"/>
    </row>
    <row r="5" spans="2:7" ht="15">
      <c r="B5" s="35"/>
      <c r="C5" s="35"/>
      <c r="D5" s="35"/>
      <c r="E5" s="35"/>
      <c r="F5" s="35"/>
      <c r="G5" s="35"/>
    </row>
    <row r="6" spans="2:7" ht="15">
      <c r="B6" s="35"/>
      <c r="C6" s="35"/>
      <c r="D6" s="35"/>
      <c r="E6" s="35"/>
      <c r="F6" s="35"/>
      <c r="G6" s="35"/>
    </row>
    <row r="7" spans="2:7" ht="15">
      <c r="B7" s="35" t="s">
        <v>856</v>
      </c>
      <c r="C7" s="35"/>
      <c r="D7" s="35"/>
      <c r="E7" s="35"/>
      <c r="F7" s="35"/>
      <c r="G7" s="35"/>
    </row>
    <row r="8" spans="2:7" ht="15">
      <c r="B8" s="35" t="s">
        <v>857</v>
      </c>
      <c r="C8" s="35"/>
      <c r="D8" s="35"/>
      <c r="E8" s="35"/>
      <c r="F8" s="35"/>
      <c r="G8" s="35"/>
    </row>
    <row r="9" spans="2:7" ht="15">
      <c r="B9" s="2" t="s">
        <v>858</v>
      </c>
      <c r="C9" s="2"/>
      <c r="D9" s="2"/>
      <c r="E9" s="2"/>
      <c r="F9" s="2" t="s">
        <v>859</v>
      </c>
      <c r="G9" s="2"/>
    </row>
    <row r="10" spans="2:7" ht="15">
      <c r="B10" t="s">
        <v>860</v>
      </c>
      <c r="C10" t="s">
        <v>861</v>
      </c>
      <c r="D10" t="s">
        <v>862</v>
      </c>
      <c r="E10" s="2" t="s">
        <v>858</v>
      </c>
      <c r="F10" s="2"/>
      <c r="G10" t="s">
        <v>859</v>
      </c>
    </row>
  </sheetData>
  <sheetProtection selectLockedCells="1" selectUnlockedCells="1"/>
  <mergeCells count="8">
    <mergeCell ref="A2:F2"/>
    <mergeCell ref="B5:G5"/>
    <mergeCell ref="B6:G6"/>
    <mergeCell ref="B7:G7"/>
    <mergeCell ref="B8:G8"/>
    <mergeCell ref="B9:E9"/>
    <mergeCell ref="F9:G9"/>
    <mergeCell ref="E10:F10"/>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F2"/>
  <sheetViews>
    <sheetView workbookViewId="0" topLeftCell="A1">
      <selection activeCell="A1" sqref="A1"/>
    </sheetView>
  </sheetViews>
  <sheetFormatPr defaultColWidth="8.00390625" defaultRowHeight="15"/>
  <cols>
    <col min="1" max="16384" width="8.7109375" style="0" customWidth="1"/>
  </cols>
  <sheetData>
    <row r="2" spans="1:6" ht="15">
      <c r="A2" s="1" t="s">
        <v>863</v>
      </c>
      <c r="B2" s="1"/>
      <c r="C2" s="1"/>
      <c r="D2" s="1"/>
      <c r="E2" s="1"/>
      <c r="F2" s="1"/>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6.7109375" style="0" customWidth="1"/>
    <col min="2" max="3" width="8.7109375" style="0" customWidth="1"/>
    <col min="4" max="4" width="3.7109375" style="0" customWidth="1"/>
    <col min="5" max="16384" width="8.7109375" style="0" customWidth="1"/>
  </cols>
  <sheetData>
    <row r="2" spans="1:5" ht="15">
      <c r="A2" t="s">
        <v>864</v>
      </c>
      <c r="D2" s="2" t="s">
        <v>865</v>
      </c>
      <c r="E2" s="2"/>
    </row>
    <row r="3" spans="1:6" ht="15">
      <c r="A3" s="2"/>
      <c r="B3" s="2"/>
      <c r="D3" s="2"/>
      <c r="E3" s="2"/>
      <c r="F3" s="2"/>
    </row>
    <row r="4" spans="1:6" ht="15">
      <c r="A4" s="2"/>
      <c r="B4" s="2"/>
      <c r="D4" s="2"/>
      <c r="E4" s="2"/>
      <c r="F4" s="2"/>
    </row>
    <row r="5" spans="1:6" ht="15">
      <c r="A5" s="2"/>
      <c r="B5" s="2"/>
      <c r="D5" s="2"/>
      <c r="E5" s="2"/>
      <c r="F5" s="2"/>
    </row>
    <row r="6" spans="1:6" ht="15">
      <c r="A6" s="2"/>
      <c r="B6" s="2"/>
      <c r="D6" s="2"/>
      <c r="E6" s="2"/>
      <c r="F6" s="2"/>
    </row>
    <row r="7" spans="1:6" ht="15">
      <c r="A7" s="2"/>
      <c r="B7" s="2"/>
      <c r="D7" s="2"/>
      <c r="E7" s="2"/>
      <c r="F7" s="2"/>
    </row>
    <row r="8" spans="1:6" ht="15">
      <c r="A8" s="2"/>
      <c r="B8" s="2"/>
      <c r="D8" s="2"/>
      <c r="E8" s="2"/>
      <c r="F8" s="2"/>
    </row>
    <row r="9" spans="1:6" ht="15">
      <c r="A9" s="2"/>
      <c r="B9" s="2"/>
      <c r="D9" t="s">
        <v>598</v>
      </c>
      <c r="E9" s="2"/>
      <c r="F9" s="2"/>
    </row>
    <row r="10" spans="1:6" ht="15">
      <c r="A10" s="2"/>
      <c r="B10" s="2"/>
      <c r="D10" s="2" t="s">
        <v>599</v>
      </c>
      <c r="E10" s="2"/>
      <c r="F10" s="2"/>
    </row>
    <row r="11" spans="1:6" ht="15">
      <c r="A11" s="2"/>
      <c r="B11" s="2"/>
      <c r="D11" s="2" t="s">
        <v>866</v>
      </c>
      <c r="E11" s="2"/>
      <c r="F11" s="2"/>
    </row>
  </sheetData>
  <sheetProtection selectLockedCells="1" selectUnlockedCells="1"/>
  <mergeCells count="19">
    <mergeCell ref="D2:E2"/>
    <mergeCell ref="A3:B3"/>
    <mergeCell ref="D3:F3"/>
    <mergeCell ref="A4:B4"/>
    <mergeCell ref="D4:F4"/>
    <mergeCell ref="A5:B5"/>
    <mergeCell ref="D5:F5"/>
    <mergeCell ref="A6:B6"/>
    <mergeCell ref="D6:F6"/>
    <mergeCell ref="A7:B7"/>
    <mergeCell ref="D7:F7"/>
    <mergeCell ref="A8:B8"/>
    <mergeCell ref="D8:F8"/>
    <mergeCell ref="A9:B9"/>
    <mergeCell ref="E9:F9"/>
    <mergeCell ref="A10:B10"/>
    <mergeCell ref="D10:F10"/>
    <mergeCell ref="A11:B11"/>
    <mergeCell ref="D11:F11"/>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6.7109375" style="0" customWidth="1"/>
    <col min="2" max="2" width="23.7109375" style="0" customWidth="1"/>
    <col min="3" max="16384" width="8.7109375" style="0" customWidth="1"/>
  </cols>
  <sheetData>
    <row r="2" spans="1:6" ht="15">
      <c r="A2" s="1" t="s">
        <v>597</v>
      </c>
      <c r="B2" s="1"/>
      <c r="C2" s="1"/>
      <c r="D2" s="1"/>
      <c r="E2" s="1"/>
      <c r="F2" s="1"/>
    </row>
    <row r="5" ht="15">
      <c r="A5" t="s">
        <v>598</v>
      </c>
    </row>
    <row r="6" spans="1:2" ht="15">
      <c r="A6" t="s">
        <v>599</v>
      </c>
      <c r="B6" t="s">
        <v>867</v>
      </c>
    </row>
    <row r="7" spans="1:2" ht="15">
      <c r="A7" t="s">
        <v>600</v>
      </c>
      <c r="B7" t="s">
        <v>868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6.7109375" style="0" customWidth="1"/>
    <col min="2" max="2" width="23.7109375" style="0" customWidth="1"/>
    <col min="3" max="16384" width="8.7109375" style="0" customWidth="1"/>
  </cols>
  <sheetData>
    <row r="2" spans="1:6" ht="15">
      <c r="A2" s="1" t="s">
        <v>869</v>
      </c>
      <c r="B2" s="1"/>
      <c r="C2" s="1"/>
      <c r="D2" s="1"/>
      <c r="E2" s="1"/>
      <c r="F2" s="1"/>
    </row>
    <row r="5" spans="1:2" ht="15">
      <c r="A5" s="2" t="s">
        <v>597</v>
      </c>
      <c r="B5" s="2"/>
    </row>
    <row r="8" ht="15">
      <c r="A8" t="s">
        <v>598</v>
      </c>
    </row>
    <row r="9" spans="1:2" ht="15">
      <c r="A9" t="s">
        <v>599</v>
      </c>
      <c r="B9" t="s">
        <v>870</v>
      </c>
    </row>
    <row r="10" spans="1:2" ht="15">
      <c r="A10" t="s">
        <v>600</v>
      </c>
      <c r="B10" t="s">
        <v>60</v>
      </c>
    </row>
  </sheetData>
  <sheetProtection selectLockedCells="1" selectUnlockedCells="1"/>
  <mergeCells count="2">
    <mergeCell ref="A2:F2"/>
    <mergeCell ref="A5:B5"/>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spans="1:2" ht="15">
      <c r="A3" s="2" t="s">
        <v>871</v>
      </c>
      <c r="B3" s="2"/>
    </row>
    <row r="4" spans="1:2" ht="15">
      <c r="A4" s="2"/>
      <c r="B4" s="2"/>
    </row>
    <row r="5" spans="1:3" ht="15">
      <c r="A5" s="2" t="s">
        <v>872</v>
      </c>
      <c r="B5" s="2"/>
      <c r="C5" s="2"/>
    </row>
    <row r="6" spans="1:2" ht="15">
      <c r="A6" s="2"/>
      <c r="B6" s="2"/>
    </row>
    <row r="7" spans="1:2" ht="15">
      <c r="A7" s="2"/>
      <c r="B7" s="2"/>
    </row>
    <row r="8" spans="1:3" ht="15">
      <c r="A8" t="s">
        <v>598</v>
      </c>
      <c r="B8" s="2"/>
      <c r="C8" s="2"/>
    </row>
    <row r="9" spans="1:3" ht="15">
      <c r="A9" t="s">
        <v>599</v>
      </c>
      <c r="B9" s="2"/>
      <c r="C9" s="2"/>
    </row>
    <row r="10" spans="1:3" ht="15">
      <c r="A10" t="s">
        <v>600</v>
      </c>
      <c r="B10" s="2"/>
      <c r="C10" s="2"/>
    </row>
  </sheetData>
  <sheetProtection selectLockedCells="1" selectUnlockedCells="1"/>
  <mergeCells count="8">
    <mergeCell ref="A3:B3"/>
    <mergeCell ref="A4:B4"/>
    <mergeCell ref="A5:C5"/>
    <mergeCell ref="A6:B6"/>
    <mergeCell ref="A7:B7"/>
    <mergeCell ref="B8:C8"/>
    <mergeCell ref="B9:C9"/>
    <mergeCell ref="B10:C10"/>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K21"/>
  <sheetViews>
    <sheetView workbookViewId="0" topLeftCell="A1">
      <selection activeCell="A1" sqref="A1"/>
    </sheetView>
  </sheetViews>
  <sheetFormatPr defaultColWidth="8.00390625" defaultRowHeight="15"/>
  <cols>
    <col min="1" max="1" width="75.8515625" style="0" customWidth="1"/>
    <col min="2" max="2" width="8.7109375" style="0" customWidth="1"/>
    <col min="3" max="3" width="10.7109375" style="0" customWidth="1"/>
    <col min="4" max="4" width="8.7109375" style="0" customWidth="1"/>
    <col min="5" max="5" width="14.7109375" style="0" customWidth="1"/>
    <col min="6" max="6" width="8.7109375" style="0" customWidth="1"/>
    <col min="7" max="7" width="85.8515625" style="0" customWidth="1"/>
    <col min="8" max="8" width="8.7109375" style="0" customWidth="1"/>
    <col min="9" max="9" width="10.7109375" style="0" customWidth="1"/>
    <col min="10" max="10" width="8.7109375" style="0" customWidth="1"/>
    <col min="11" max="11" width="13.7109375" style="0" customWidth="1"/>
    <col min="12" max="16384" width="8.7109375" style="0" customWidth="1"/>
  </cols>
  <sheetData>
    <row r="2" spans="1:6" ht="15">
      <c r="A2" s="1" t="s">
        <v>114</v>
      </c>
      <c r="B2" s="1"/>
      <c r="C2" s="1"/>
      <c r="D2" s="1"/>
      <c r="E2" s="1"/>
      <c r="F2" s="1"/>
    </row>
    <row r="4" spans="1:11" ht="39.75" customHeight="1">
      <c r="A4" s="7"/>
      <c r="C4" s="16" t="s">
        <v>115</v>
      </c>
      <c r="D4" s="16"/>
      <c r="E4" s="16"/>
      <c r="F4" s="7"/>
      <c r="G4" s="3" t="s">
        <v>116</v>
      </c>
      <c r="H4" s="7"/>
      <c r="I4" s="16" t="s">
        <v>117</v>
      </c>
      <c r="J4" s="16"/>
      <c r="K4" s="16"/>
    </row>
    <row r="5" spans="1:11" ht="15">
      <c r="A5" t="s">
        <v>118</v>
      </c>
      <c r="C5" t="s">
        <v>119</v>
      </c>
      <c r="E5" t="s">
        <v>120</v>
      </c>
      <c r="G5" t="s">
        <v>119</v>
      </c>
      <c r="I5" t="s">
        <v>119</v>
      </c>
      <c r="K5" t="s">
        <v>121</v>
      </c>
    </row>
    <row r="6" spans="1:11" ht="15">
      <c r="A6" t="s">
        <v>122</v>
      </c>
      <c r="C6" s="18">
        <v>571713</v>
      </c>
      <c r="E6" s="17" t="s">
        <v>123</v>
      </c>
      <c r="G6" s="18">
        <v>1428572</v>
      </c>
      <c r="I6" s="18">
        <v>0</v>
      </c>
      <c r="K6" s="17" t="s">
        <v>99</v>
      </c>
    </row>
    <row r="7" spans="1:11" ht="15">
      <c r="A7" t="s">
        <v>124</v>
      </c>
      <c r="C7" s="18">
        <v>457370</v>
      </c>
      <c r="E7" s="17" t="s">
        <v>125</v>
      </c>
      <c r="G7" s="18">
        <v>1142858</v>
      </c>
      <c r="I7" s="18">
        <v>0</v>
      </c>
      <c r="K7" s="17" t="s">
        <v>99</v>
      </c>
    </row>
    <row r="8" spans="1:11" ht="15">
      <c r="A8" t="s">
        <v>126</v>
      </c>
      <c r="C8" s="18">
        <v>285856</v>
      </c>
      <c r="E8" s="17" t="s">
        <v>127</v>
      </c>
      <c r="G8" s="18">
        <v>714286</v>
      </c>
      <c r="I8" s="18">
        <v>0</v>
      </c>
      <c r="K8" s="17" t="s">
        <v>99</v>
      </c>
    </row>
    <row r="9" spans="1:11" ht="15">
      <c r="A9" t="s">
        <v>128</v>
      </c>
      <c r="C9" s="18">
        <v>1216840</v>
      </c>
      <c r="E9" s="17" t="s">
        <v>96</v>
      </c>
      <c r="G9" s="18">
        <v>523814</v>
      </c>
      <c r="I9" s="18">
        <v>1216840</v>
      </c>
      <c r="K9" s="17" t="s">
        <v>96</v>
      </c>
    </row>
    <row r="10" spans="1:11" ht="15">
      <c r="A10" t="s">
        <v>129</v>
      </c>
      <c r="C10" s="18">
        <v>214960</v>
      </c>
      <c r="E10" s="17" t="s">
        <v>130</v>
      </c>
      <c r="G10" s="18">
        <v>523810</v>
      </c>
      <c r="I10" s="18">
        <v>5332</v>
      </c>
      <c r="K10" s="17" t="s">
        <v>99</v>
      </c>
    </row>
    <row r="11" spans="1:11" ht="15">
      <c r="A11" t="s">
        <v>131</v>
      </c>
      <c r="C11" s="18">
        <v>185997</v>
      </c>
      <c r="E11" s="17" t="s">
        <v>132</v>
      </c>
      <c r="G11" s="18">
        <v>464762</v>
      </c>
      <c r="I11" s="18">
        <v>0</v>
      </c>
      <c r="K11" s="17" t="s">
        <v>99</v>
      </c>
    </row>
    <row r="12" spans="1:11" ht="15">
      <c r="A12" t="s">
        <v>133</v>
      </c>
      <c r="C12" s="18">
        <v>2690168</v>
      </c>
      <c r="E12" s="17" t="s">
        <v>94</v>
      </c>
      <c r="G12" s="18">
        <v>443854</v>
      </c>
      <c r="I12" s="18">
        <v>2246314</v>
      </c>
      <c r="K12" s="17" t="s">
        <v>134</v>
      </c>
    </row>
    <row r="13" spans="1:11" ht="15">
      <c r="A13" t="s">
        <v>135</v>
      </c>
      <c r="C13" s="18">
        <v>285592</v>
      </c>
      <c r="E13" s="17" t="s">
        <v>127</v>
      </c>
      <c r="G13" s="18">
        <v>285592</v>
      </c>
      <c r="I13" s="18">
        <v>0</v>
      </c>
      <c r="K13" s="17" t="s">
        <v>99</v>
      </c>
    </row>
    <row r="14" spans="1:9" ht="15">
      <c r="A14" t="s">
        <v>136</v>
      </c>
      <c r="C14" s="18">
        <v>17807</v>
      </c>
      <c r="E14" s="17" t="s">
        <v>99</v>
      </c>
      <c r="G14" s="18">
        <v>17807</v>
      </c>
      <c r="I14" s="18">
        <v>0</v>
      </c>
    </row>
    <row r="15" spans="1:9" ht="15">
      <c r="A15" t="s">
        <v>137</v>
      </c>
      <c r="C15" s="18">
        <v>16942</v>
      </c>
      <c r="E15" s="17" t="s">
        <v>99</v>
      </c>
      <c r="G15" s="18">
        <v>16942</v>
      </c>
      <c r="I15" s="18">
        <v>0</v>
      </c>
    </row>
    <row r="16" spans="1:9" ht="15">
      <c r="A16" t="s">
        <v>138</v>
      </c>
      <c r="C16" s="18">
        <v>12992</v>
      </c>
      <c r="E16" s="17" t="s">
        <v>99</v>
      </c>
      <c r="G16" s="18">
        <v>12992</v>
      </c>
      <c r="I16" s="18">
        <v>0</v>
      </c>
    </row>
    <row r="17" spans="1:11" ht="15">
      <c r="A17" t="s">
        <v>139</v>
      </c>
      <c r="C17" s="18">
        <v>308916</v>
      </c>
      <c r="E17" s="17" t="s">
        <v>140</v>
      </c>
      <c r="G17" s="18">
        <v>297143</v>
      </c>
      <c r="I17" s="18">
        <v>190000</v>
      </c>
      <c r="K17" s="17" t="s">
        <v>105</v>
      </c>
    </row>
    <row r="18" spans="1:11" ht="15">
      <c r="A18" t="s">
        <v>141</v>
      </c>
      <c r="C18" s="18">
        <v>691613</v>
      </c>
      <c r="E18" s="17" t="s">
        <v>142</v>
      </c>
      <c r="G18" s="18">
        <v>190477</v>
      </c>
      <c r="I18" s="18">
        <v>615385</v>
      </c>
      <c r="K18" s="17" t="s">
        <v>143</v>
      </c>
    </row>
    <row r="19" spans="1:11" ht="15">
      <c r="A19" t="s">
        <v>144</v>
      </c>
      <c r="C19" s="18">
        <v>47642</v>
      </c>
      <c r="E19" s="17" t="s">
        <v>99</v>
      </c>
      <c r="G19" s="18">
        <v>119049</v>
      </c>
      <c r="I19" s="18">
        <v>0</v>
      </c>
      <c r="K19" s="17" t="s">
        <v>99</v>
      </c>
    </row>
    <row r="20" spans="1:11" ht="15">
      <c r="A20" t="s">
        <v>145</v>
      </c>
      <c r="C20" s="18">
        <v>1850366</v>
      </c>
      <c r="E20" s="17" t="s">
        <v>92</v>
      </c>
      <c r="G20" s="18">
        <v>83864</v>
      </c>
      <c r="I20" s="18">
        <v>1766502</v>
      </c>
      <c r="K20" s="17" t="s">
        <v>146</v>
      </c>
    </row>
    <row r="21" spans="1:11" ht="15">
      <c r="A21" t="s">
        <v>147</v>
      </c>
      <c r="C21" s="18">
        <v>28585</v>
      </c>
      <c r="E21" s="17" t="s">
        <v>99</v>
      </c>
      <c r="G21" s="18">
        <v>71429</v>
      </c>
      <c r="I21" s="18">
        <v>0</v>
      </c>
      <c r="K21" s="17" t="s">
        <v>99</v>
      </c>
    </row>
  </sheetData>
  <sheetProtection selectLockedCells="1" selectUnlockedCells="1"/>
  <mergeCells count="3">
    <mergeCell ref="A2:F2"/>
    <mergeCell ref="C4:E4"/>
    <mergeCell ref="I4:K4"/>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B3:G8"/>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7.7109375" style="0" customWidth="1"/>
    <col min="4" max="4" width="2.7109375" style="0" customWidth="1"/>
    <col min="5" max="6" width="8.7109375" style="0" customWidth="1"/>
    <col min="7" max="7" width="7.7109375" style="0" customWidth="1"/>
    <col min="8" max="16384" width="8.7109375" style="0" customWidth="1"/>
  </cols>
  <sheetData>
    <row r="3" spans="2:7" ht="15">
      <c r="B3" s="35"/>
      <c r="C3" s="35"/>
      <c r="D3" s="35"/>
      <c r="E3" s="35"/>
      <c r="F3" s="35"/>
      <c r="G3" s="35"/>
    </row>
    <row r="4" spans="2:7" ht="15">
      <c r="B4" s="35"/>
      <c r="C4" s="35"/>
      <c r="D4" s="35"/>
      <c r="E4" s="35"/>
      <c r="F4" s="35"/>
      <c r="G4" s="35"/>
    </row>
    <row r="5" spans="2:7" ht="15">
      <c r="B5" s="35" t="s">
        <v>856</v>
      </c>
      <c r="C5" s="35"/>
      <c r="D5" s="35"/>
      <c r="E5" s="35"/>
      <c r="F5" s="35"/>
      <c r="G5" s="35"/>
    </row>
    <row r="6" spans="2:7" ht="15">
      <c r="B6" s="35" t="s">
        <v>857</v>
      </c>
      <c r="C6" s="35"/>
      <c r="D6" s="35"/>
      <c r="E6" s="35"/>
      <c r="F6" s="35"/>
      <c r="G6" s="35"/>
    </row>
    <row r="7" spans="2:7" ht="15">
      <c r="B7" s="2" t="s">
        <v>858</v>
      </c>
      <c r="C7" s="2"/>
      <c r="D7" s="2"/>
      <c r="E7" s="2"/>
      <c r="F7" s="2" t="s">
        <v>859</v>
      </c>
      <c r="G7" s="2"/>
    </row>
    <row r="8" spans="2:7" ht="15">
      <c r="B8" t="s">
        <v>860</v>
      </c>
      <c r="C8" t="s">
        <v>861</v>
      </c>
      <c r="D8" t="s">
        <v>862</v>
      </c>
      <c r="E8" s="2" t="s">
        <v>858</v>
      </c>
      <c r="F8" s="2"/>
      <c r="G8" t="s">
        <v>859</v>
      </c>
    </row>
  </sheetData>
  <sheetProtection selectLockedCells="1" selectUnlockedCells="1"/>
  <mergeCells count="7">
    <mergeCell ref="B3:G3"/>
    <mergeCell ref="B4:G4"/>
    <mergeCell ref="B5:G5"/>
    <mergeCell ref="B6:G6"/>
    <mergeCell ref="B7:E7"/>
    <mergeCell ref="F7:G7"/>
    <mergeCell ref="E8:F8"/>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F2"/>
  <sheetViews>
    <sheetView workbookViewId="0" topLeftCell="A1">
      <selection activeCell="A1" sqref="A1"/>
    </sheetView>
  </sheetViews>
  <sheetFormatPr defaultColWidth="8.00390625" defaultRowHeight="15"/>
  <cols>
    <col min="1" max="16384" width="8.7109375" style="0" customWidth="1"/>
  </cols>
  <sheetData>
    <row r="2" spans="1:6" ht="15">
      <c r="A2" s="1" t="s">
        <v>873</v>
      </c>
      <c r="B2" s="1"/>
      <c r="C2" s="1"/>
      <c r="D2" s="1"/>
      <c r="E2" s="1"/>
      <c r="F2" s="1"/>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6.7109375" style="0" customWidth="1"/>
    <col min="2" max="3" width="8.7109375" style="0" customWidth="1"/>
    <col min="4" max="4" width="3.7109375" style="0" customWidth="1"/>
    <col min="5" max="16384" width="8.7109375" style="0" customWidth="1"/>
  </cols>
  <sheetData>
    <row r="2" spans="1:5" ht="15">
      <c r="A2" t="s">
        <v>864</v>
      </c>
      <c r="D2" s="2" t="s">
        <v>865</v>
      </c>
      <c r="E2" s="2"/>
    </row>
    <row r="3" spans="4:6" ht="15">
      <c r="D3" s="2"/>
      <c r="E3" s="2"/>
      <c r="F3" s="2"/>
    </row>
    <row r="4" spans="4:6" ht="15">
      <c r="D4" t="s">
        <v>598</v>
      </c>
      <c r="E4" s="2"/>
      <c r="F4" s="2"/>
    </row>
    <row r="5" spans="5:6" ht="15">
      <c r="E5" s="2" t="s">
        <v>599</v>
      </c>
      <c r="F5" s="2"/>
    </row>
    <row r="6" spans="5:6" ht="15">
      <c r="E6" s="2" t="s">
        <v>600</v>
      </c>
      <c r="F6" s="2"/>
    </row>
  </sheetData>
  <sheetProtection selectLockedCells="1" selectUnlockedCells="1"/>
  <mergeCells count="5">
    <mergeCell ref="D2:E2"/>
    <mergeCell ref="D3:F3"/>
    <mergeCell ref="E4:F4"/>
    <mergeCell ref="E5:F5"/>
    <mergeCell ref="E6:F6"/>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2" spans="1:6" ht="15">
      <c r="A2" s="1" t="s">
        <v>874</v>
      </c>
      <c r="B2" s="1"/>
      <c r="C2" s="1"/>
      <c r="D2" s="1"/>
      <c r="E2" s="1"/>
      <c r="F2" s="1"/>
    </row>
    <row r="4" ht="15">
      <c r="A4" t="s">
        <v>875</v>
      </c>
    </row>
    <row r="5" ht="15">
      <c r="A5" t="s">
        <v>876</v>
      </c>
    </row>
    <row r="6" ht="15">
      <c r="A6" t="s">
        <v>877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K57"/>
  <sheetViews>
    <sheetView workbookViewId="0" topLeftCell="A1">
      <selection activeCell="A1" sqref="A1"/>
    </sheetView>
  </sheetViews>
  <sheetFormatPr defaultColWidth="8.00390625" defaultRowHeight="15"/>
  <cols>
    <col min="1" max="1" width="75.8515625" style="0" customWidth="1"/>
    <col min="2" max="2" width="8.7109375" style="0" customWidth="1"/>
    <col min="3" max="3" width="10.7109375" style="0" customWidth="1"/>
    <col min="4" max="4" width="8.7109375" style="0" customWidth="1"/>
    <col min="5" max="5" width="14.7109375" style="0" customWidth="1"/>
    <col min="6" max="6" width="8.7109375" style="0" customWidth="1"/>
    <col min="7" max="7" width="85.8515625" style="0" customWidth="1"/>
    <col min="8" max="8" width="8.7109375" style="0" customWidth="1"/>
    <col min="9" max="9" width="10.7109375" style="0" customWidth="1"/>
    <col min="10" max="10" width="8.7109375" style="0" customWidth="1"/>
    <col min="11" max="11" width="13.7109375" style="0" customWidth="1"/>
    <col min="12" max="16384" width="8.7109375" style="0" customWidth="1"/>
  </cols>
  <sheetData>
    <row r="2" spans="1:11" ht="39.75" customHeight="1">
      <c r="A2" s="7"/>
      <c r="C2" s="16" t="s">
        <v>115</v>
      </c>
      <c r="D2" s="16"/>
      <c r="E2" s="16"/>
      <c r="F2" s="7"/>
      <c r="G2" s="3" t="s">
        <v>116</v>
      </c>
      <c r="H2" s="7"/>
      <c r="I2" s="16" t="s">
        <v>117</v>
      </c>
      <c r="J2" s="16"/>
      <c r="K2" s="16"/>
    </row>
    <row r="3" spans="1:11" ht="15">
      <c r="A3" t="s">
        <v>118</v>
      </c>
      <c r="C3" t="s">
        <v>119</v>
      </c>
      <c r="E3" t="s">
        <v>120</v>
      </c>
      <c r="G3" t="s">
        <v>119</v>
      </c>
      <c r="I3" t="s">
        <v>119</v>
      </c>
      <c r="K3" t="s">
        <v>121</v>
      </c>
    </row>
    <row r="4" spans="1:11" ht="15">
      <c r="A4" t="s">
        <v>148</v>
      </c>
      <c r="C4" s="18">
        <v>28156</v>
      </c>
      <c r="E4" s="17" t="s">
        <v>99</v>
      </c>
      <c r="G4" s="18">
        <v>42285</v>
      </c>
      <c r="I4" s="18">
        <v>0</v>
      </c>
      <c r="K4" s="17" t="s">
        <v>99</v>
      </c>
    </row>
    <row r="5" spans="1:11" ht="15">
      <c r="A5" t="s">
        <v>149</v>
      </c>
      <c r="C5" s="18">
        <v>28156</v>
      </c>
      <c r="E5" s="17" t="s">
        <v>99</v>
      </c>
      <c r="G5" s="18">
        <v>42285</v>
      </c>
      <c r="I5" s="18">
        <v>0</v>
      </c>
      <c r="K5" s="17" t="s">
        <v>99</v>
      </c>
    </row>
    <row r="6" spans="1:11" ht="15">
      <c r="A6" t="s">
        <v>150</v>
      </c>
      <c r="C6" s="18">
        <v>28156</v>
      </c>
      <c r="E6" s="17" t="s">
        <v>99</v>
      </c>
      <c r="G6" s="18">
        <v>42285</v>
      </c>
      <c r="I6" s="18">
        <v>0</v>
      </c>
      <c r="K6" s="17" t="s">
        <v>99</v>
      </c>
    </row>
    <row r="7" spans="1:11" ht="15">
      <c r="A7" t="s">
        <v>151</v>
      </c>
      <c r="C7" s="18">
        <v>121047</v>
      </c>
      <c r="E7" s="17" t="s">
        <v>99</v>
      </c>
      <c r="G7" s="18">
        <v>15513</v>
      </c>
      <c r="I7" s="18">
        <v>105534</v>
      </c>
      <c r="K7" s="17" t="s">
        <v>99</v>
      </c>
    </row>
    <row r="8" spans="1:11" ht="15">
      <c r="A8" t="s">
        <v>152</v>
      </c>
      <c r="C8" s="18">
        <v>4841</v>
      </c>
      <c r="E8" s="17" t="s">
        <v>99</v>
      </c>
      <c r="G8" s="18">
        <v>15275</v>
      </c>
      <c r="I8" s="18">
        <v>0</v>
      </c>
      <c r="K8" s="17" t="s">
        <v>99</v>
      </c>
    </row>
    <row r="9" spans="1:11" ht="15">
      <c r="A9" t="s">
        <v>153</v>
      </c>
      <c r="C9" s="18">
        <v>12225</v>
      </c>
      <c r="E9" s="17" t="s">
        <v>99</v>
      </c>
      <c r="G9" s="18">
        <v>12839</v>
      </c>
      <c r="I9" s="18">
        <v>0</v>
      </c>
      <c r="K9" s="17" t="s">
        <v>99</v>
      </c>
    </row>
    <row r="10" spans="1:11" ht="15">
      <c r="A10" t="s">
        <v>154</v>
      </c>
      <c r="C10" s="18">
        <v>8452</v>
      </c>
      <c r="E10" s="17" t="s">
        <v>99</v>
      </c>
      <c r="G10" s="18">
        <v>12574</v>
      </c>
      <c r="I10" s="18">
        <v>0</v>
      </c>
      <c r="K10" s="17" t="s">
        <v>99</v>
      </c>
    </row>
    <row r="11" spans="1:11" ht="15">
      <c r="A11" t="s">
        <v>155</v>
      </c>
      <c r="C11" s="18">
        <v>11532</v>
      </c>
      <c r="E11" s="17" t="s">
        <v>99</v>
      </c>
      <c r="G11" s="18">
        <v>11532</v>
      </c>
      <c r="I11" s="18">
        <v>0</v>
      </c>
      <c r="K11" s="17" t="s">
        <v>99</v>
      </c>
    </row>
    <row r="12" spans="1:11" ht="15">
      <c r="A12" t="s">
        <v>156</v>
      </c>
      <c r="C12" s="18">
        <v>3563</v>
      </c>
      <c r="E12" s="17" t="s">
        <v>99</v>
      </c>
      <c r="G12" s="18">
        <v>10919</v>
      </c>
      <c r="I12" s="18">
        <v>0</v>
      </c>
      <c r="K12" s="17" t="s">
        <v>99</v>
      </c>
    </row>
    <row r="13" spans="1:11" ht="15">
      <c r="A13" t="s">
        <v>157</v>
      </c>
      <c r="C13" s="18">
        <v>5280</v>
      </c>
      <c r="E13" s="17" t="s">
        <v>99</v>
      </c>
      <c r="G13" s="18">
        <v>5732</v>
      </c>
      <c r="I13" s="18">
        <v>0</v>
      </c>
      <c r="K13" s="17" t="s">
        <v>99</v>
      </c>
    </row>
    <row r="14" spans="1:11" ht="15">
      <c r="A14" t="s">
        <v>158</v>
      </c>
      <c r="C14" s="18">
        <v>5280</v>
      </c>
      <c r="E14" s="17" t="s">
        <v>99</v>
      </c>
      <c r="G14" s="18">
        <v>5732</v>
      </c>
      <c r="I14" s="18">
        <v>0</v>
      </c>
      <c r="K14" s="17" t="s">
        <v>99</v>
      </c>
    </row>
    <row r="15" spans="1:11" ht="15">
      <c r="A15" t="s">
        <v>159</v>
      </c>
      <c r="C15" s="18">
        <v>4243</v>
      </c>
      <c r="E15" s="17" t="s">
        <v>99</v>
      </c>
      <c r="G15" s="18">
        <v>5582</v>
      </c>
      <c r="I15" s="18">
        <v>0</v>
      </c>
      <c r="K15" s="17" t="s">
        <v>99</v>
      </c>
    </row>
    <row r="16" spans="1:11" ht="15">
      <c r="A16" t="s">
        <v>160</v>
      </c>
      <c r="C16" s="18">
        <v>4748</v>
      </c>
      <c r="E16" s="17" t="s">
        <v>99</v>
      </c>
      <c r="G16" s="18">
        <v>5025</v>
      </c>
      <c r="I16" s="18">
        <v>0</v>
      </c>
      <c r="K16" s="17" t="s">
        <v>99</v>
      </c>
    </row>
    <row r="17" spans="1:11" ht="15">
      <c r="A17" t="s">
        <v>161</v>
      </c>
      <c r="C17" s="18">
        <v>2526</v>
      </c>
      <c r="E17" s="17" t="s">
        <v>99</v>
      </c>
      <c r="G17" s="18">
        <v>4817</v>
      </c>
      <c r="I17" s="18">
        <v>0</v>
      </c>
      <c r="K17" s="17" t="s">
        <v>99</v>
      </c>
    </row>
    <row r="18" spans="1:11" ht="15">
      <c r="A18" t="s">
        <v>162</v>
      </c>
      <c r="C18" s="18">
        <v>12246</v>
      </c>
      <c r="E18" s="17" t="s">
        <v>99</v>
      </c>
      <c r="G18" s="18">
        <v>4192</v>
      </c>
      <c r="I18" s="18">
        <v>8054</v>
      </c>
      <c r="K18" s="17" t="s">
        <v>99</v>
      </c>
    </row>
    <row r="19" spans="1:11" ht="15">
      <c r="A19" t="s">
        <v>163</v>
      </c>
      <c r="C19" s="18">
        <v>2728</v>
      </c>
      <c r="E19" s="17" t="s">
        <v>99</v>
      </c>
      <c r="G19" s="18">
        <v>3934</v>
      </c>
      <c r="I19" s="18">
        <v>0</v>
      </c>
      <c r="K19" s="17" t="s">
        <v>99</v>
      </c>
    </row>
    <row r="20" spans="1:11" ht="15">
      <c r="A20" t="s">
        <v>164</v>
      </c>
      <c r="C20" s="18">
        <v>1797</v>
      </c>
      <c r="E20" s="17" t="s">
        <v>99</v>
      </c>
      <c r="G20" s="18">
        <v>2911</v>
      </c>
      <c r="I20" s="18">
        <v>0</v>
      </c>
      <c r="K20" s="17" t="s">
        <v>99</v>
      </c>
    </row>
    <row r="21" spans="1:11" ht="15">
      <c r="A21" t="s">
        <v>165</v>
      </c>
      <c r="C21" s="18">
        <v>2021</v>
      </c>
      <c r="E21" s="17" t="s">
        <v>99</v>
      </c>
      <c r="G21" s="18">
        <v>2579</v>
      </c>
      <c r="I21" s="18">
        <v>0</v>
      </c>
      <c r="K21" s="17" t="s">
        <v>99</v>
      </c>
    </row>
    <row r="22" spans="1:11" ht="15">
      <c r="A22" t="s">
        <v>166</v>
      </c>
      <c r="C22" s="18">
        <v>349</v>
      </c>
      <c r="E22" s="17" t="s">
        <v>99</v>
      </c>
      <c r="G22" s="18">
        <v>2558</v>
      </c>
      <c r="I22" s="18">
        <v>0</v>
      </c>
      <c r="K22" s="17" t="s">
        <v>99</v>
      </c>
    </row>
    <row r="23" spans="1:11" ht="15">
      <c r="A23" t="s">
        <v>167</v>
      </c>
      <c r="C23" s="18">
        <v>2063</v>
      </c>
      <c r="E23" s="17" t="s">
        <v>99</v>
      </c>
      <c r="G23" s="18">
        <v>2448</v>
      </c>
      <c r="I23" s="18">
        <v>0</v>
      </c>
      <c r="K23" s="17" t="s">
        <v>99</v>
      </c>
    </row>
    <row r="24" spans="1:11" ht="15">
      <c r="A24" t="s">
        <v>168</v>
      </c>
      <c r="C24" s="18">
        <v>0</v>
      </c>
      <c r="E24" s="17" t="s">
        <v>99</v>
      </c>
      <c r="G24" s="18">
        <v>2249</v>
      </c>
      <c r="I24" s="18">
        <v>0</v>
      </c>
      <c r="K24" s="17" t="s">
        <v>99</v>
      </c>
    </row>
    <row r="25" spans="1:11" ht="15">
      <c r="A25" t="s">
        <v>169</v>
      </c>
      <c r="C25" s="18">
        <v>8484</v>
      </c>
      <c r="E25" s="17" t="s">
        <v>99</v>
      </c>
      <c r="G25" s="18">
        <v>2097</v>
      </c>
      <c r="I25" s="18">
        <v>6387</v>
      </c>
      <c r="K25" s="17" t="s">
        <v>99</v>
      </c>
    </row>
    <row r="26" spans="1:11" ht="15">
      <c r="A26" t="s">
        <v>170</v>
      </c>
      <c r="C26" s="18">
        <v>9406</v>
      </c>
      <c r="E26" s="17" t="s">
        <v>99</v>
      </c>
      <c r="G26" s="18">
        <v>1568</v>
      </c>
      <c r="I26" s="18">
        <v>7838</v>
      </c>
      <c r="K26" s="17" t="s">
        <v>99</v>
      </c>
    </row>
    <row r="27" spans="1:11" ht="15">
      <c r="A27" t="s">
        <v>171</v>
      </c>
      <c r="C27" s="18">
        <v>1010</v>
      </c>
      <c r="E27" s="17" t="s">
        <v>99</v>
      </c>
      <c r="G27" s="18">
        <v>1568</v>
      </c>
      <c r="I27" s="18">
        <v>0</v>
      </c>
      <c r="K27" s="17" t="s">
        <v>99</v>
      </c>
    </row>
    <row r="28" spans="1:11" ht="15">
      <c r="A28" t="s">
        <v>172</v>
      </c>
      <c r="C28" s="18">
        <v>1473</v>
      </c>
      <c r="E28" s="17" t="s">
        <v>99</v>
      </c>
      <c r="G28" s="18">
        <v>1473</v>
      </c>
      <c r="I28" s="18">
        <v>0</v>
      </c>
      <c r="K28" s="17" t="s">
        <v>99</v>
      </c>
    </row>
    <row r="29" spans="1:11" ht="15">
      <c r="A29" t="s">
        <v>173</v>
      </c>
      <c r="C29" s="18">
        <v>1161</v>
      </c>
      <c r="E29" s="17" t="s">
        <v>99</v>
      </c>
      <c r="G29" s="18">
        <v>1469</v>
      </c>
      <c r="I29" s="18">
        <v>0</v>
      </c>
      <c r="K29" s="17" t="s">
        <v>99</v>
      </c>
    </row>
    <row r="30" spans="1:11" ht="15">
      <c r="A30" t="s">
        <v>174</v>
      </c>
      <c r="C30" s="18">
        <v>926</v>
      </c>
      <c r="E30" s="17" t="s">
        <v>99</v>
      </c>
      <c r="G30" s="18">
        <v>1347</v>
      </c>
      <c r="I30" s="18">
        <v>0</v>
      </c>
      <c r="K30" s="17" t="s">
        <v>99</v>
      </c>
    </row>
    <row r="31" spans="1:11" ht="15">
      <c r="A31" t="s">
        <v>175</v>
      </c>
      <c r="C31" s="18">
        <v>462</v>
      </c>
      <c r="E31" s="17" t="s">
        <v>99</v>
      </c>
      <c r="G31" s="18">
        <v>1204</v>
      </c>
      <c r="I31" s="18">
        <v>0</v>
      </c>
      <c r="K31" s="17" t="s">
        <v>99</v>
      </c>
    </row>
    <row r="32" spans="1:11" ht="15">
      <c r="A32" t="s">
        <v>176</v>
      </c>
      <c r="C32" s="18">
        <v>1154</v>
      </c>
      <c r="E32" s="17" t="s">
        <v>99</v>
      </c>
      <c r="G32" s="18">
        <v>1154</v>
      </c>
      <c r="I32" s="18">
        <v>0</v>
      </c>
      <c r="K32" s="17" t="s">
        <v>99</v>
      </c>
    </row>
    <row r="33" spans="1:11" ht="15">
      <c r="A33" t="s">
        <v>177</v>
      </c>
      <c r="C33" s="18">
        <v>0</v>
      </c>
      <c r="E33" s="17" t="s">
        <v>99</v>
      </c>
      <c r="G33" s="18">
        <v>1113</v>
      </c>
      <c r="I33" s="18">
        <v>0</v>
      </c>
      <c r="K33" s="17" t="s">
        <v>99</v>
      </c>
    </row>
    <row r="34" spans="1:11" ht="15">
      <c r="A34" t="s">
        <v>178</v>
      </c>
      <c r="C34" s="18">
        <v>1048</v>
      </c>
      <c r="E34" s="17" t="s">
        <v>99</v>
      </c>
      <c r="G34" s="18">
        <v>1048</v>
      </c>
      <c r="I34" s="18">
        <v>0</v>
      </c>
      <c r="K34" s="17" t="s">
        <v>99</v>
      </c>
    </row>
    <row r="35" spans="1:11" ht="15">
      <c r="A35" t="s">
        <v>179</v>
      </c>
      <c r="C35" s="18">
        <v>980</v>
      </c>
      <c r="E35" s="17" t="s">
        <v>99</v>
      </c>
      <c r="G35" s="18">
        <v>980</v>
      </c>
      <c r="I35" s="18">
        <v>0</v>
      </c>
      <c r="K35" s="17" t="s">
        <v>99</v>
      </c>
    </row>
    <row r="36" spans="1:11" ht="15">
      <c r="A36" t="s">
        <v>180</v>
      </c>
      <c r="C36" s="18">
        <v>10363</v>
      </c>
      <c r="E36" s="17" t="s">
        <v>99</v>
      </c>
      <c r="G36" s="18">
        <v>980</v>
      </c>
      <c r="I36" s="18">
        <v>9383</v>
      </c>
      <c r="K36" s="17" t="s">
        <v>99</v>
      </c>
    </row>
    <row r="37" spans="1:11" ht="15">
      <c r="A37" t="s">
        <v>181</v>
      </c>
      <c r="C37" s="18">
        <v>5879</v>
      </c>
      <c r="E37" s="17" t="s">
        <v>99</v>
      </c>
      <c r="G37" s="18">
        <v>980</v>
      </c>
      <c r="I37" s="18">
        <v>4899</v>
      </c>
      <c r="K37" s="17" t="s">
        <v>99</v>
      </c>
    </row>
    <row r="38" spans="1:11" ht="15">
      <c r="A38" t="s">
        <v>182</v>
      </c>
      <c r="C38" s="18">
        <v>980</v>
      </c>
      <c r="E38" s="17" t="s">
        <v>99</v>
      </c>
      <c r="G38" s="18">
        <v>980</v>
      </c>
      <c r="I38" s="18">
        <v>0</v>
      </c>
      <c r="K38" s="17" t="s">
        <v>99</v>
      </c>
    </row>
    <row r="39" spans="1:11" ht="15">
      <c r="A39" t="s">
        <v>183</v>
      </c>
      <c r="C39" s="18">
        <v>5929</v>
      </c>
      <c r="E39" s="17" t="s">
        <v>99</v>
      </c>
      <c r="G39" s="18">
        <v>979</v>
      </c>
      <c r="I39" s="18">
        <v>4950</v>
      </c>
      <c r="K39" s="17" t="s">
        <v>99</v>
      </c>
    </row>
    <row r="40" spans="1:11" ht="15">
      <c r="A40" t="s">
        <v>184</v>
      </c>
      <c r="C40" s="18">
        <v>917</v>
      </c>
      <c r="E40" s="17" t="s">
        <v>99</v>
      </c>
      <c r="G40" s="18">
        <v>917</v>
      </c>
      <c r="I40" s="18">
        <v>0</v>
      </c>
      <c r="K40" s="17" t="s">
        <v>99</v>
      </c>
    </row>
    <row r="41" spans="1:11" ht="15">
      <c r="A41" t="s">
        <v>185</v>
      </c>
      <c r="C41" s="18">
        <v>909</v>
      </c>
      <c r="E41" s="17" t="s">
        <v>99</v>
      </c>
      <c r="G41" s="18">
        <v>909</v>
      </c>
      <c r="I41" s="18">
        <v>0</v>
      </c>
      <c r="K41" s="17" t="s">
        <v>99</v>
      </c>
    </row>
    <row r="42" spans="1:11" ht="15">
      <c r="A42" t="s">
        <v>186</v>
      </c>
      <c r="C42" s="18">
        <v>793</v>
      </c>
      <c r="E42" s="17" t="s">
        <v>99</v>
      </c>
      <c r="G42" s="18">
        <v>793</v>
      </c>
      <c r="I42" s="18">
        <v>0</v>
      </c>
      <c r="K42" s="17" t="s">
        <v>99</v>
      </c>
    </row>
    <row r="43" spans="1:11" ht="15">
      <c r="A43" t="s">
        <v>187</v>
      </c>
      <c r="C43" s="18">
        <v>0</v>
      </c>
      <c r="E43" s="17" t="s">
        <v>99</v>
      </c>
      <c r="G43" s="18">
        <v>690</v>
      </c>
      <c r="I43" s="18">
        <v>0</v>
      </c>
      <c r="K43" s="17" t="s">
        <v>99</v>
      </c>
    </row>
    <row r="44" spans="1:11" ht="15">
      <c r="A44" t="s">
        <v>188</v>
      </c>
      <c r="C44" s="18">
        <v>687</v>
      </c>
      <c r="E44" s="17" t="s">
        <v>99</v>
      </c>
      <c r="G44" s="18">
        <v>687</v>
      </c>
      <c r="I44" s="18">
        <v>0</v>
      </c>
      <c r="K44" s="17" t="s">
        <v>99</v>
      </c>
    </row>
    <row r="45" spans="1:11" ht="15">
      <c r="A45" t="s">
        <v>189</v>
      </c>
      <c r="C45" s="18">
        <v>3528</v>
      </c>
      <c r="E45" s="17" t="s">
        <v>99</v>
      </c>
      <c r="G45" s="18">
        <v>588</v>
      </c>
      <c r="I45" s="18">
        <v>2940</v>
      </c>
      <c r="K45" s="17" t="s">
        <v>99</v>
      </c>
    </row>
    <row r="46" spans="1:11" ht="15">
      <c r="A46" t="s">
        <v>190</v>
      </c>
      <c r="C46" s="18">
        <v>0</v>
      </c>
      <c r="E46" s="17" t="s">
        <v>99</v>
      </c>
      <c r="G46" s="18">
        <v>572</v>
      </c>
      <c r="I46" s="18">
        <v>0</v>
      </c>
      <c r="K46" s="17" t="s">
        <v>99</v>
      </c>
    </row>
    <row r="47" spans="1:11" ht="15">
      <c r="A47" t="s">
        <v>191</v>
      </c>
      <c r="C47" s="18">
        <v>0</v>
      </c>
      <c r="E47" s="17" t="s">
        <v>99</v>
      </c>
      <c r="G47" s="18">
        <v>570</v>
      </c>
      <c r="I47" s="18">
        <v>0</v>
      </c>
      <c r="K47" s="17" t="s">
        <v>99</v>
      </c>
    </row>
    <row r="48" spans="1:11" ht="15">
      <c r="A48" t="s">
        <v>192</v>
      </c>
      <c r="C48" s="18">
        <v>0</v>
      </c>
      <c r="E48" s="17" t="s">
        <v>99</v>
      </c>
      <c r="G48" s="18">
        <v>570</v>
      </c>
      <c r="I48" s="18">
        <v>0</v>
      </c>
      <c r="K48" s="17" t="s">
        <v>99</v>
      </c>
    </row>
    <row r="49" spans="1:11" ht="15">
      <c r="A49" t="s">
        <v>193</v>
      </c>
      <c r="C49" s="18">
        <v>0</v>
      </c>
      <c r="E49" s="17" t="s">
        <v>99</v>
      </c>
      <c r="G49" s="18">
        <v>570</v>
      </c>
      <c r="I49" s="18">
        <v>0</v>
      </c>
      <c r="K49" s="17" t="s">
        <v>99</v>
      </c>
    </row>
    <row r="50" spans="1:11" ht="15">
      <c r="A50" t="s">
        <v>194</v>
      </c>
      <c r="C50" s="18">
        <v>0</v>
      </c>
      <c r="E50" s="17" t="s">
        <v>99</v>
      </c>
      <c r="G50" s="18">
        <v>557</v>
      </c>
      <c r="I50" s="18">
        <v>0</v>
      </c>
      <c r="K50" s="17" t="s">
        <v>99</v>
      </c>
    </row>
    <row r="51" spans="1:11" ht="15">
      <c r="A51" t="s">
        <v>195</v>
      </c>
      <c r="C51" s="18">
        <v>543</v>
      </c>
      <c r="E51" s="17" t="s">
        <v>99</v>
      </c>
      <c r="G51" s="18">
        <v>543</v>
      </c>
      <c r="I51" s="18">
        <v>0</v>
      </c>
      <c r="K51" s="17" t="s">
        <v>99</v>
      </c>
    </row>
    <row r="52" spans="1:11" ht="15">
      <c r="A52" t="s">
        <v>196</v>
      </c>
      <c r="C52" s="18">
        <v>490</v>
      </c>
      <c r="E52" s="17" t="s">
        <v>99</v>
      </c>
      <c r="G52" s="18">
        <v>490</v>
      </c>
      <c r="I52" s="18">
        <v>0</v>
      </c>
      <c r="K52" s="17" t="s">
        <v>99</v>
      </c>
    </row>
    <row r="53" spans="1:11" ht="15">
      <c r="A53" t="s">
        <v>197</v>
      </c>
      <c r="C53" s="18">
        <v>2940</v>
      </c>
      <c r="E53" s="17" t="s">
        <v>99</v>
      </c>
      <c r="G53" s="18">
        <v>490</v>
      </c>
      <c r="I53" s="18">
        <v>2450</v>
      </c>
      <c r="K53" s="17" t="s">
        <v>99</v>
      </c>
    </row>
    <row r="54" spans="1:11" ht="15">
      <c r="A54" t="s">
        <v>198</v>
      </c>
      <c r="C54" s="18">
        <v>490</v>
      </c>
      <c r="E54" s="17" t="s">
        <v>99</v>
      </c>
      <c r="G54" s="18">
        <v>490</v>
      </c>
      <c r="I54" s="18">
        <v>0</v>
      </c>
      <c r="K54" s="17" t="s">
        <v>99</v>
      </c>
    </row>
    <row r="55" spans="1:11" ht="15">
      <c r="A55" t="s">
        <v>199</v>
      </c>
      <c r="C55" s="18">
        <v>2450</v>
      </c>
      <c r="E55" s="17" t="s">
        <v>99</v>
      </c>
      <c r="G55" s="18">
        <v>490</v>
      </c>
      <c r="I55" s="18">
        <v>2450</v>
      </c>
      <c r="K55" s="17" t="s">
        <v>99</v>
      </c>
    </row>
    <row r="56" spans="1:11" ht="15">
      <c r="A56" t="s">
        <v>200</v>
      </c>
      <c r="C56" s="18">
        <v>2940</v>
      </c>
      <c r="E56" s="17" t="s">
        <v>99</v>
      </c>
      <c r="G56" s="18">
        <v>490</v>
      </c>
      <c r="I56" s="18">
        <v>2450</v>
      </c>
      <c r="K56" s="17" t="s">
        <v>99</v>
      </c>
    </row>
    <row r="57" spans="1:11" ht="15">
      <c r="A57" t="s">
        <v>201</v>
      </c>
      <c r="C57" s="18">
        <v>2940</v>
      </c>
      <c r="E57" s="17" t="s">
        <v>99</v>
      </c>
      <c r="G57" s="18">
        <v>490</v>
      </c>
      <c r="I57" s="18">
        <v>2450</v>
      </c>
      <c r="K57" s="17" t="s">
        <v>99</v>
      </c>
    </row>
  </sheetData>
  <sheetProtection selectLockedCells="1" selectUnlockedCells="1"/>
  <mergeCells count="2">
    <mergeCell ref="C2:E2"/>
    <mergeCell ref="I2:K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K30"/>
  <sheetViews>
    <sheetView workbookViewId="0" topLeftCell="A1">
      <selection activeCell="A1" sqref="A1"/>
    </sheetView>
  </sheetViews>
  <sheetFormatPr defaultColWidth="8.00390625" defaultRowHeight="15"/>
  <cols>
    <col min="1" max="1" width="63.7109375" style="0" customWidth="1"/>
    <col min="2" max="2" width="8.7109375" style="0" customWidth="1"/>
    <col min="3" max="3" width="10.7109375" style="0" customWidth="1"/>
    <col min="4" max="4" width="8.7109375" style="0" customWidth="1"/>
    <col min="5" max="5" width="14.7109375" style="0" customWidth="1"/>
    <col min="6" max="6" width="8.7109375" style="0" customWidth="1"/>
    <col min="7" max="7" width="85.8515625" style="0" customWidth="1"/>
    <col min="8" max="8" width="8.7109375" style="0" customWidth="1"/>
    <col min="9" max="9" width="10.7109375" style="0" customWidth="1"/>
    <col min="10" max="10" width="8.7109375" style="0" customWidth="1"/>
    <col min="11" max="11" width="13.7109375" style="0" customWidth="1"/>
    <col min="12" max="16384" width="8.7109375" style="0" customWidth="1"/>
  </cols>
  <sheetData>
    <row r="2" spans="1:11" ht="39.75" customHeight="1">
      <c r="A2" s="7"/>
      <c r="C2" s="16" t="s">
        <v>115</v>
      </c>
      <c r="D2" s="16"/>
      <c r="E2" s="16"/>
      <c r="F2" s="7"/>
      <c r="G2" s="3" t="s">
        <v>116</v>
      </c>
      <c r="H2" s="7"/>
      <c r="I2" s="16" t="s">
        <v>117</v>
      </c>
      <c r="J2" s="16"/>
      <c r="K2" s="16"/>
    </row>
    <row r="3" spans="1:11" ht="15">
      <c r="A3" t="s">
        <v>118</v>
      </c>
      <c r="C3" t="s">
        <v>119</v>
      </c>
      <c r="E3" t="s">
        <v>120</v>
      </c>
      <c r="G3" t="s">
        <v>119</v>
      </c>
      <c r="I3" t="s">
        <v>119</v>
      </c>
      <c r="K3" t="s">
        <v>121</v>
      </c>
    </row>
    <row r="4" spans="1:11" ht="15">
      <c r="A4" t="s">
        <v>202</v>
      </c>
      <c r="C4" s="18">
        <v>490</v>
      </c>
      <c r="E4" s="17" t="s">
        <v>99</v>
      </c>
      <c r="G4" s="18">
        <v>490</v>
      </c>
      <c r="I4" s="18">
        <v>0</v>
      </c>
      <c r="K4" s="17" t="s">
        <v>99</v>
      </c>
    </row>
    <row r="5" spans="1:11" ht="15">
      <c r="A5" t="s">
        <v>203</v>
      </c>
      <c r="C5" s="18">
        <v>2300</v>
      </c>
      <c r="E5" s="17" t="s">
        <v>99</v>
      </c>
      <c r="G5" s="18">
        <v>490</v>
      </c>
      <c r="I5" s="18">
        <v>2300</v>
      </c>
      <c r="K5" s="17" t="s">
        <v>99</v>
      </c>
    </row>
    <row r="6" spans="1:11" ht="15">
      <c r="A6" t="s">
        <v>204</v>
      </c>
      <c r="C6" s="18">
        <v>374</v>
      </c>
      <c r="E6" s="17" t="s">
        <v>99</v>
      </c>
      <c r="G6" s="18">
        <v>480</v>
      </c>
      <c r="I6" s="18">
        <v>0</v>
      </c>
      <c r="K6" s="17" t="s">
        <v>99</v>
      </c>
    </row>
    <row r="7" spans="1:11" ht="15">
      <c r="A7" t="s">
        <v>205</v>
      </c>
      <c r="C7" s="18">
        <v>456</v>
      </c>
      <c r="E7" s="17" t="s">
        <v>99</v>
      </c>
      <c r="G7" s="18">
        <v>456</v>
      </c>
      <c r="I7" s="18">
        <v>0</v>
      </c>
      <c r="K7" s="17" t="s">
        <v>99</v>
      </c>
    </row>
    <row r="8" spans="1:11" ht="15">
      <c r="A8" t="s">
        <v>206</v>
      </c>
      <c r="C8" s="18">
        <v>392</v>
      </c>
      <c r="E8" s="17" t="s">
        <v>99</v>
      </c>
      <c r="G8" s="18">
        <v>392</v>
      </c>
      <c r="I8" s="18">
        <v>0</v>
      </c>
      <c r="K8" s="17" t="s">
        <v>99</v>
      </c>
    </row>
    <row r="9" spans="1:11" ht="15">
      <c r="A9" t="s">
        <v>207</v>
      </c>
      <c r="C9" s="18">
        <v>5350</v>
      </c>
      <c r="E9" s="17" t="s">
        <v>99</v>
      </c>
      <c r="G9" s="18">
        <v>392</v>
      </c>
      <c r="I9" s="18">
        <v>5350</v>
      </c>
      <c r="K9" s="17" t="s">
        <v>99</v>
      </c>
    </row>
    <row r="10" spans="1:11" ht="15">
      <c r="A10" t="s">
        <v>208</v>
      </c>
      <c r="C10" s="18">
        <v>2353</v>
      </c>
      <c r="E10" s="17" t="s">
        <v>99</v>
      </c>
      <c r="G10" s="18">
        <v>392</v>
      </c>
      <c r="I10" s="18">
        <v>1961</v>
      </c>
      <c r="K10" s="17" t="s">
        <v>99</v>
      </c>
    </row>
    <row r="11" spans="1:11" ht="15">
      <c r="A11" t="s">
        <v>209</v>
      </c>
      <c r="C11" s="18">
        <v>347</v>
      </c>
      <c r="E11" s="17" t="s">
        <v>99</v>
      </c>
      <c r="G11" s="18">
        <v>347</v>
      </c>
      <c r="I11" s="18">
        <v>0</v>
      </c>
      <c r="K11" s="17" t="s">
        <v>99</v>
      </c>
    </row>
    <row r="12" spans="1:11" ht="15">
      <c r="A12" t="s">
        <v>210</v>
      </c>
      <c r="C12" s="18">
        <v>0</v>
      </c>
      <c r="E12" s="17" t="s">
        <v>99</v>
      </c>
      <c r="G12" s="18">
        <v>313</v>
      </c>
      <c r="I12" s="18">
        <v>0</v>
      </c>
      <c r="K12" s="17" t="s">
        <v>99</v>
      </c>
    </row>
    <row r="13" spans="1:11" ht="15">
      <c r="A13" t="s">
        <v>211</v>
      </c>
      <c r="C13" s="18">
        <v>0</v>
      </c>
      <c r="E13" s="17" t="s">
        <v>99</v>
      </c>
      <c r="G13" s="18">
        <v>286</v>
      </c>
      <c r="I13" s="18">
        <v>0</v>
      </c>
      <c r="K13" s="17" t="s">
        <v>99</v>
      </c>
    </row>
    <row r="14" spans="1:11" ht="15">
      <c r="A14" t="s">
        <v>212</v>
      </c>
      <c r="C14" s="18">
        <v>0</v>
      </c>
      <c r="E14" s="17" t="s">
        <v>99</v>
      </c>
      <c r="G14" s="18">
        <v>286</v>
      </c>
      <c r="I14" s="18">
        <v>0</v>
      </c>
      <c r="K14" s="17" t="s">
        <v>99</v>
      </c>
    </row>
    <row r="15" spans="1:11" ht="15">
      <c r="A15" t="s">
        <v>213</v>
      </c>
      <c r="C15" s="18">
        <v>0</v>
      </c>
      <c r="E15" s="17" t="s">
        <v>99</v>
      </c>
      <c r="G15" s="18">
        <v>286</v>
      </c>
      <c r="I15" s="18">
        <v>0</v>
      </c>
      <c r="K15" s="17" t="s">
        <v>99</v>
      </c>
    </row>
    <row r="16" spans="1:11" ht="15">
      <c r="A16" t="s">
        <v>214</v>
      </c>
      <c r="C16" s="18">
        <v>0</v>
      </c>
      <c r="E16" s="17" t="s">
        <v>99</v>
      </c>
      <c r="G16" s="18">
        <v>286</v>
      </c>
      <c r="I16" s="18">
        <v>0</v>
      </c>
      <c r="K16" s="17" t="s">
        <v>99</v>
      </c>
    </row>
    <row r="17" spans="1:11" ht="15">
      <c r="A17" t="s">
        <v>215</v>
      </c>
      <c r="C17" s="18">
        <v>0</v>
      </c>
      <c r="E17" s="17" t="s">
        <v>99</v>
      </c>
      <c r="G17" s="18">
        <v>252</v>
      </c>
      <c r="I17" s="18">
        <v>0</v>
      </c>
      <c r="K17" s="17" t="s">
        <v>99</v>
      </c>
    </row>
    <row r="18" spans="1:11" ht="15">
      <c r="A18" t="s">
        <v>216</v>
      </c>
      <c r="C18" s="18">
        <v>232</v>
      </c>
      <c r="E18" s="17" t="s">
        <v>99</v>
      </c>
      <c r="G18" s="18">
        <v>232</v>
      </c>
      <c r="I18" s="18">
        <v>0</v>
      </c>
      <c r="K18" s="17" t="s">
        <v>99</v>
      </c>
    </row>
    <row r="19" spans="1:11" ht="15">
      <c r="A19" t="s">
        <v>217</v>
      </c>
      <c r="C19" s="18">
        <v>5388</v>
      </c>
      <c r="E19" s="17" t="s">
        <v>99</v>
      </c>
      <c r="G19" s="18">
        <v>229</v>
      </c>
      <c r="I19" s="18">
        <v>5388</v>
      </c>
      <c r="K19" s="17" t="s">
        <v>99</v>
      </c>
    </row>
    <row r="20" spans="1:11" ht="15">
      <c r="A20" t="s">
        <v>218</v>
      </c>
      <c r="C20" s="18">
        <v>0</v>
      </c>
      <c r="E20" s="17" t="s">
        <v>99</v>
      </c>
      <c r="G20" s="18">
        <v>228</v>
      </c>
      <c r="I20" s="18">
        <v>0</v>
      </c>
      <c r="K20" s="17" t="s">
        <v>99</v>
      </c>
    </row>
    <row r="21" spans="1:11" ht="15">
      <c r="A21" t="s">
        <v>219</v>
      </c>
      <c r="C21" s="18">
        <v>209</v>
      </c>
      <c r="E21" s="17" t="s">
        <v>99</v>
      </c>
      <c r="G21" s="18">
        <v>209</v>
      </c>
      <c r="I21" s="18">
        <v>0</v>
      </c>
      <c r="K21" s="17" t="s">
        <v>99</v>
      </c>
    </row>
    <row r="22" spans="1:11" ht="15">
      <c r="A22" t="s">
        <v>220</v>
      </c>
      <c r="C22" s="18">
        <v>196</v>
      </c>
      <c r="E22" s="17" t="s">
        <v>99</v>
      </c>
      <c r="G22" s="18">
        <v>196</v>
      </c>
      <c r="I22" s="18">
        <v>0</v>
      </c>
      <c r="K22" s="17" t="s">
        <v>99</v>
      </c>
    </row>
    <row r="23" spans="1:11" ht="15">
      <c r="A23" t="s">
        <v>221</v>
      </c>
      <c r="C23" s="18">
        <v>196</v>
      </c>
      <c r="E23" s="17" t="s">
        <v>99</v>
      </c>
      <c r="G23" s="18">
        <v>196</v>
      </c>
      <c r="I23" s="18">
        <v>0</v>
      </c>
      <c r="K23" s="17" t="s">
        <v>99</v>
      </c>
    </row>
    <row r="24" spans="1:11" ht="15">
      <c r="A24" t="s">
        <v>222</v>
      </c>
      <c r="C24" s="18">
        <v>0</v>
      </c>
      <c r="E24" s="17" t="s">
        <v>99</v>
      </c>
      <c r="G24" s="18">
        <v>149</v>
      </c>
      <c r="I24" s="18">
        <v>0</v>
      </c>
      <c r="K24" s="17" t="s">
        <v>99</v>
      </c>
    </row>
    <row r="25" spans="1:11" ht="15">
      <c r="A25" t="s">
        <v>223</v>
      </c>
      <c r="C25" s="18">
        <v>0</v>
      </c>
      <c r="E25" s="17" t="s">
        <v>99</v>
      </c>
      <c r="G25" s="18">
        <v>143</v>
      </c>
      <c r="I25" s="18">
        <v>0</v>
      </c>
      <c r="K25" s="17" t="s">
        <v>99</v>
      </c>
    </row>
    <row r="26" spans="1:11" ht="15">
      <c r="A26" t="s">
        <v>224</v>
      </c>
      <c r="C26" s="18">
        <v>0</v>
      </c>
      <c r="E26" s="17" t="s">
        <v>99</v>
      </c>
      <c r="G26" s="18">
        <v>131</v>
      </c>
      <c r="I26" s="18">
        <v>0</v>
      </c>
      <c r="K26" s="17" t="s">
        <v>99</v>
      </c>
    </row>
    <row r="27" spans="1:11" ht="15">
      <c r="A27" t="s">
        <v>225</v>
      </c>
      <c r="C27" s="18">
        <v>0</v>
      </c>
      <c r="E27" s="17" t="s">
        <v>99</v>
      </c>
      <c r="G27" s="18">
        <v>117</v>
      </c>
      <c r="I27" s="18">
        <v>0</v>
      </c>
      <c r="K27" s="17" t="s">
        <v>99</v>
      </c>
    </row>
    <row r="28" spans="1:11" ht="15">
      <c r="A28" t="s">
        <v>226</v>
      </c>
      <c r="C28" s="18">
        <v>116</v>
      </c>
      <c r="E28" s="17" t="s">
        <v>99</v>
      </c>
      <c r="G28" s="18">
        <v>116</v>
      </c>
      <c r="I28" s="18">
        <v>0</v>
      </c>
      <c r="K28" s="17" t="s">
        <v>99</v>
      </c>
    </row>
    <row r="29" spans="1:11" ht="15">
      <c r="A29" t="s">
        <v>227</v>
      </c>
      <c r="C29" s="18">
        <v>0</v>
      </c>
      <c r="E29" s="17" t="s">
        <v>99</v>
      </c>
      <c r="G29" s="18">
        <v>114</v>
      </c>
      <c r="I29" s="18">
        <v>0</v>
      </c>
      <c r="K29" s="17" t="s">
        <v>99</v>
      </c>
    </row>
    <row r="30" spans="1:11" ht="15">
      <c r="A30" t="s">
        <v>228</v>
      </c>
      <c r="C30" s="18">
        <v>0</v>
      </c>
      <c r="E30" s="17" t="s">
        <v>99</v>
      </c>
      <c r="G30" s="18">
        <v>114</v>
      </c>
      <c r="I30" s="18">
        <v>0</v>
      </c>
      <c r="K30" s="17" t="s">
        <v>99</v>
      </c>
    </row>
  </sheetData>
  <sheetProtection selectLockedCells="1" selectUnlockedCells="1"/>
  <mergeCells count="2">
    <mergeCell ref="C2:E2"/>
    <mergeCell ref="I2:K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2020-05-05T01:47:35Z</dcterms:created>
  <dcterms:modified xsi:type="dcterms:W3CDTF">2020-05-05T01:47:35Z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